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<sst xmlns="http://schemas.openxmlformats.org/spreadsheetml/2006/main" count="6636" uniqueCount="2440">
  <si>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</si>
  <si>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</si>
  <si>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</si>
  <si>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</si>
  <si>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</si>
  <si>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</si>
  <si>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</si>
  <si>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</si>
  <si>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</si>
  <si>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</si>
  <si>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</si>
  <si>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</si>
  <si>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</si>
  <si>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</si>
  <si>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</si>
  <si>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</si>
  <si>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</si>
  <si>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</si>
  <si>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</si>
  <si>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</si>
  <si>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</si>
  <si>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</si>
  <si>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</si>
  <si>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</si>
  <si>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</si>
  <si>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</si>
  <si>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</si>
  <si>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</si>
  <si>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</si>
  <si>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</si>
  <si>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</si>
  <si>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</si>
  <si>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</si>
  <si>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</si>
  <si>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</si>
  <si>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</si>
  <si>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</si>
  <si>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</si>
  <si>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</si>
  <si>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</si>
  <si>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</si>
  <si>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</si>
  <si>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</si>
  <si>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</si>
  <si>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</si>
  <si>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</si>
  <si>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</si>
  <si>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</si>
  <si>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</si>
  <si>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</si>
  <si>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</si>
  <si>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</si>
  <si>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</si>
  <si>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</si>
  <si>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</si>
  <si>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</si>
  <si>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</si>
  <si>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</si>
  <si>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</si>
  <si>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</si>
  <si>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</si>
  <si>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</si>
  <si>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</si>
  <si>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</si>
  <si>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</si>
  <si>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</si>
  <si>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</si>
  <si>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</si>
  <si>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</si>
  <si>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</si>
  <si>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</si>
  <si>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</si>
  <si>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</si>
  <si>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</si>
  <si>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</si>
  <si>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</si>
  <si>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</si>
  <si>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</si>
  <si>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</si>
  <si>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</si>
  <si>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</si>
  <si>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</si>
  <si>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</si>
  <si>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</si>
  <si>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</si>
  <si>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</si>
  <si>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</si>
  <si>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</si>
  <si>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</si>
  <si>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</si>
  <si>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</si>
  <si>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</si>
  <si>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</si>
  <si>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</si>
  <si>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</si>
  <si>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</si>
  <si>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</si>
  <si>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</si>
  <si>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</si>
  <si>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</si>
  <si>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</si>
  <si>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</si>
  <si>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</si>
  <si>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</si>
  <si>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</si>
  <si>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</si>
  <si>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</si>
  <si>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</si>
  <si>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</si>
  <si>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</si>
  <si>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</si>
  <si>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</si>
  <si>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</si>
  <si>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</si>
  <si>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</si>
  <si>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</si>
  <si>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</si>
  <si>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</si>
  <si>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</si>
  <si>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</si>
  <si>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</si>
  <si>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</si>
  <si>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</si>
  <si>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</si>
  <si>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</si>
  <si>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</si>
  <si>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</si>
  <si>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</si>
  <si>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</si>
  <si>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</si>
  <si>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</si>
  <si>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</si>
  <si>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</si>
  <si>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</si>
  <si>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</si>
  <si>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</si>
  <si>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</si>
  <si>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</si>
  <si>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</si>
  <si>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</si>
  <si>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</si>
  <si>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</si>
  <si>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</si>
  <si>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</si>
  <si>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</si>
  <si>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</si>
  <si>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</si>
  <si>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</si>
  <si>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</si>
  <si>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</si>
  <si>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</si>
  <si>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</si>
  <si>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</si>
  <si>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</si>
  <si>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</si>
  <si>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</si>
  <si>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</si>
  <si>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</si>
  <si>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</si>
  <si>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</si>
  <si>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</si>
  <si>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</si>
  <si>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</si>
  <si>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</si>
  <si>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</si>
  <si>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</si>
  <si>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</si>
  <si>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</si>
  <si>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</si>
  <si>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</si>
  <si>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</si>
  <si>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</si>
  <si>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</si>
  <si>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</si>
  <si>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</si>
  <si>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</si>
  <si>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</si>
  <si>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</si>
  <si>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</si>
  <si>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</si>
  <si>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</si>
  <si>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</si>
  <si>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</si>
  <si>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</si>
  <si>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</si>
  <si>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</si>
  <si>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</si>
  <si>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</si>
  <si>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</si>
  <si>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</si>
  <si>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</si>
  <si>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</si>
  <si>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</si>
  <si>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</si>
  <si>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</si>
  <si>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</si>
  <si>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</si>
  <si>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</si>
  <si>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</si>
  <si>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</si>
  <si>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</si>
  <si>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</si>
  <si>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</si>
  <si>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</si>
  <si>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</si>
  <si>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</si>
  <si>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</si>
  <si>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</si>
  <si>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</si>
  <si>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</si>
  <si>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</si>
  <si>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</si>
  <si>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</si>
  <si>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</si>
  <si>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</si>
  <si>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</si>
  <si>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</si>
  <si>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</si>
  <si>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</si>
  <si>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</si>
  <si>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</si>
  <si>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</si>
  <si>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</si>
  <si>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</si>
  <si>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</si>
  <si>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</si>
  <si>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</si>
  <si>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</si>
  <si>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</si>
  <si>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</si>
  <si>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</si>
  <si>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</si>
  <si>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</si>
  <si>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</si>
  <si>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</si>
  <si>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</si>
  <si>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</si>
  <si>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</si>
  <si>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</si>
  <si>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</si>
  <si>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</si>
  <si>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</si>
  <si>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</si>
  <si>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</si>
  <si>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</si>
  <si>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</si>
  <si>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</si>
  <si>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</si>
  <si>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</si>
  <si>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</si>
  <si>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</si>
  <si>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</si>
  <si>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</si>
  <si>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</si>
  <si>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</si>
  <si>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</si>
  <si>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</si>
  <si>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</si>
  <si>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</si>
  <si>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</si>
  <si>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</si>
  <si>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</si>
  <si>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</si>
  <si>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</si>
  <si>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</si>
  <si>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</si>
  <si>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</si>
  <si>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</si>
  <si>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</si>
  <si>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</si>
  <si>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</si>
  <si>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</si>
  <si>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</si>
  <si>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</si>
  <si>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</si>
  <si>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</si>
  <si>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</si>
  <si>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</si>
  <si>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</si>
  <si>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</si>
  <si>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</si>
  <si>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</si>
  <si>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</si>
  <si>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</si>
  <si>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</si>
  <si>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</si>
  <si>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</si>
  <si>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</si>
  <si>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</si>
  <si>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</si>
  <si>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</si>
  <si>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</si>
  <si>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</si>
  <si>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</si>
  <si>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</si>
  <si>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</si>
  <si>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</si>
  <si>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</si>
  <si>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</si>
  <si>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</si>
  <si>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</si>
  <si>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</si>
  <si>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</si>
  <si>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</si>
  <si>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</si>
  <si>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</si>
  <si>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</si>
  <si>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</si>
  <si>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</si>
  <si>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</si>
  <si>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</si>
  <si>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</si>
  <si>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</si>
  <si>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</si>
  <si>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</si>
  <si>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</si>
  <si>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</si>
  <si>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</si>
  <si>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</si>
  <si>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</si>
  <si>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</si>
  <si>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</si>
  <si>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</si>
  <si>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</si>
  <si>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</si>
  <si>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</si>
  <si>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</si>
  <si>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</si>
  <si>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</si>
  <si>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</si>
  <si>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</si>
  <si>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</si>
  <si>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</si>
  <si>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</si>
  <si>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</si>
  <si>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</si>
  <si>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</si>
  <si>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</si>
  <si>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</si>
  <si>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</si>
  <si>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</si>
  <si>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</si>
  <si>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</si>
  <si>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</si>
  <si>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</si>
  <si>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</si>
  <si>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</si>
  <si>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</si>
  <si>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</si>
  <si>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</si>
  <si>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</si>
  <si>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</si>
  <si>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</si>
  <si>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</si>
  <si>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</si>
  <si>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</si>
  <si>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</si>
  <si>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</si>
  <si>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</si>
  <si>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</si>
  <si>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</si>
  <si>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</si>
  <si>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</si>
  <si>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</si>
  <si>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</si>
  <si>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</si>
  <si>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</si>
  <si>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</si>
  <si>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</si>
  <si>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</si>
  <si>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</si>
  <si>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</si>
  <si>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</si>
  <si>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</si>
  <si>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</si>
  <si>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</si>
  <si>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</si>
  <si>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</si>
  <si>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</si>
  <si>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</si>
  <si>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</si>
  <si>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</si>
  <si>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</si>
  <si>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</si>
  <si>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</si>
  <si>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</si>
  <si>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</si>
  <si>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</si>
  <si>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</si>
  <si>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</si>
  <si>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</si>
  <si>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</si>
  <si>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</si>
  <si>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</si>
  <si>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</si>
  <si>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</si>
  <si>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</si>
  <si>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</si>
  <si>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</si>
  <si>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</si>
  <si>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</si>
  <si>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</si>
  <si>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</si>
  <si>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</si>
  <si>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</si>
  <si>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</si>
  <si>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</si>
  <si>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</si>
  <si>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</si>
  <si>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</si>
  <si>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</si>
  <si>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</si>
  <si>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</si>
  <si>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</si>
  <si>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</si>
  <si>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</si>
  <si>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</si>
  <si>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</si>
  <si>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</si>
  <si>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</si>
  <si>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</si>
  <si>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</si>
  <si>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</si>
  <si>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</si>
  <si>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</si>
  <si>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</si>
  <si>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</si>
  <si>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</si>
  <si>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</si>
  <si>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</si>
  <si>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</si>
  <si>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</si>
  <si>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</si>
  <si>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</si>
  <si>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</si>
  <si>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</si>
  <si>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</si>
  <si>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</si>
  <si>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</si>
  <si>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</si>
  <si>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</si>
  <si>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</si>
  <si>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</si>
  <si>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</si>
  <si>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</si>
  <si>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</si>
  <si>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</si>
  <si>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</si>
  <si>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</si>
  <si>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</si>
  <si>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</si>
  <si>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</si>
  <si>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</si>
  <si>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</si>
  <si>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</si>
  <si>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</si>
  <si>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</si>
  <si>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</si>
  <si>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</si>
  <si>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</si>
  <si>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</si>
  <si>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</si>
  <si>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</si>
  <si>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</si>
  <si>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</si>
  <si>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</si>
  <si>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</si>
  <si>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</si>
  <si>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</si>
  <si>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</si>
  <si>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</si>
  <si>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</si>
  <si>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</si>
  <si>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</si>
  <si>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</si>
  <si>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</si>
  <si>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</si>
  <si>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</si>
  <si>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</si>
  <si>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</si>
  <si>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</si>
  <si>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</si>
  <si>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</si>
  <si>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</si>
  <si>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</si>
  <si>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</si>
  <si>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</si>
  <si>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</si>
  <si>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</si>
  <si>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</si>
  <si>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</si>
  <si>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</si>
  <si>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</si>
  <si>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</si>
  <si>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</si>
  <si>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</si>
  <si>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</si>
  <si>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</si>
  <si>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</si>
  <si>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</si>
  <si>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</si>
  <si>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</si>
  <si>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</si>
  <si>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</si>
  <si>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</si>
  <si>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</si>
  <si>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</si>
  <si>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</si>
  <si>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</si>
  <si>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</si>
  <si>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</si>
  <si>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</si>
  <si>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</si>
  <si>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</si>
  <si>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</si>
  <si>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</si>
  <si>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</si>
  <si>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</si>
  <si>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</si>
  <si>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</si>
  <si>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</si>
  <si>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</si>
  <si>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</si>
  <si>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</si>
  <si>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</si>
  <si>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</si>
  <si>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</si>
  <si>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</si>
  <si>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</si>
  <si>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</si>
  <si>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</si>
  <si>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</si>
  <si>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</si>
  <si>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</si>
  <si>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</si>
  <si>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</si>
  <si>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</si>
  <si>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</si>
  <si>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</si>
  <si>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</si>
  <si>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</si>
  <si>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</si>
  <si>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</si>
  <si>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</si>
  <si>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</si>
  <si>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</si>
  <si>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</si>
  <si>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</si>
  <si>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</si>
  <si>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</si>
  <si>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</si>
  <si>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</si>
  <si>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</si>
  <si>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</si>
  <si>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</si>
  <si>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</si>
  <si>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</si>
  <si>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</si>
  <si>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</si>
  <si>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</si>
  <si>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</si>
  <si>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</si>
  <si>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</si>
  <si>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</si>
  <si>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</si>
  <si>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</si>
  <si>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</si>
  <si>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</si>
  <si>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</si>
  <si>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</si>
  <si>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</si>
  <si>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</si>
  <si>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</si>
  <si>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</si>
  <si>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</si>
  <si>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</si>
  <si>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</si>
  <si>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</si>
  <si>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</si>
  <si>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</si>
  <si>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</si>
  <si>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</si>
  <si>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</si>
  <si>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</si>
  <si>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</si>
  <si>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</si>
  <si>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</si>
  <si>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</si>
  <si>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</si>
  <si>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</si>
  <si>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</si>
  <si>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</si>
  <si>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</si>
  <si>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</si>
  <si>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</si>
  <si>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</si>
  <si>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</si>
  <si>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</si>
  <si>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</si>
  <si>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</si>
  <si>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</si>
  <si>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</si>
  <si>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</si>
  <si>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</si>
  <si>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</si>
  <si>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</si>
  <si>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</si>
  <si>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</si>
  <si>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</si>
  <si>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</si>
  <si>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</si>
  <si>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</si>
  <si>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</si>
  <si>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</si>
  <si>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</si>
  <si>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</si>
  <si>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</si>
  <si>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</si>
  <si>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</si>
  <si>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</si>
  <si>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</si>
  <si>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</si>
  <si>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</si>
  <si>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</si>
  <si>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</si>
  <si>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</si>
  <si>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</si>
  <si>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</si>
  <si>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</si>
  <si>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</si>
  <si>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</si>
  <si>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</si>
  <si>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</si>
  <si>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</si>
  <si>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</si>
  <si>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</si>
  <si>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</si>
  <si>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</si>
  <si>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</si>
  <si>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</si>
  <si>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</si>
  <si>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</si>
  <si>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</si>
  <si>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</si>
  <si>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</si>
  <si>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</si>
  <si>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</si>
  <si>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</si>
  <si>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</si>
  <si>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</si>
  <si>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</si>
  <si>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</si>
  <si>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</si>
  <si>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</si>
  <si>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</si>
  <si>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</si>
  <si>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</si>
  <si>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</si>
  <si>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</si>
  <si>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</si>
  <si>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</si>
  <si>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</si>
  <si>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</si>
  <si>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</si>
  <si>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</si>
  <si>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</si>
  <si>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</si>
  <si>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</si>
  <si>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</si>
  <si>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</si>
  <si>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</si>
  <si>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</si>
  <si>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</si>
  <si>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</si>
  <si>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</si>
  <si>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</si>
  <si>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</si>
  <si>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</si>
  <si>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</si>
  <si>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</si>
  <si>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</si>
  <si>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</si>
  <si>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</si>
  <si>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</si>
  <si>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</si>
  <si>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</si>
  <si>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</si>
  <si>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</si>
  <si>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</si>
  <si>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</si>
  <si>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</si>
  <si>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</si>
  <si>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</si>
  <si>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</si>
  <si>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</si>
  <si>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</si>
  <si>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</si>
  <si>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</si>
  <si>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</si>
  <si>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</si>
  <si>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</si>
  <si>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</si>
  <si>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</si>
  <si>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</si>
  <si>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</si>
  <si>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</si>
  <si>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</si>
  <si>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</si>
  <si>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</si>
  <si>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</si>
  <si>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</si>
  <si>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</si>
  <si>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</si>
  <si>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</si>
  <si>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</si>
  <si>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</si>
  <si>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</si>
  <si>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</si>
  <si>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</si>
  <si>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</si>
  <si>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</si>
  <si>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</si>
  <si>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</si>
  <si>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</si>
  <si>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</si>
  <si>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</si>
  <si>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</si>
  <si>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</si>
  <si>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</si>
  <si>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</si>
  <si>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</si>
  <si>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</si>
  <si>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</si>
  <si>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</si>
  <si>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</si>
  <si>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</si>
  <si>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</si>
  <si>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</si>
  <si>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</si>
  <si>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</si>
  <si>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</si>
  <si>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</si>
  <si>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</si>
  <si>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</si>
  <si>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</si>
  <si>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</si>
  <si>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</si>
  <si>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</si>
  <si>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</si>
  <si>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</si>
  <si>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</si>
  <si>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</si>
  <si>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</si>
  <si>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</si>
  <si>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</si>
  <si>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</si>
  <si>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</si>
  <si>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</si>
  <si>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</si>
  <si>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</si>
  <si>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</si>
  <si>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</si>
  <si>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</si>
  <si>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</si>
  <si>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</si>
  <si>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</si>
  <si>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</si>
  <si>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</si>
  <si>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</si>
  <si>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</si>
  <si>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</si>
  <si>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</si>
  <si>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</si>
  <si>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</si>
  <si>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</si>
  <si>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</si>
  <si>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</si>
  <si>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</si>
  <si>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</si>
  <si>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</si>
  <si>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</si>
  <si>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</si>
  <si>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</si>
  <si>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</si>
  <si>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</si>
  <si>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</si>
  <si>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</si>
  <si>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</si>
  <si>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</si>
  <si>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</si>
  <si>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</si>
  <si>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</si>
  <si>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</si>
  <si>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</si>
  <si>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</si>
  <si>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</si>
  <si>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</si>
  <si>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</si>
  <si>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</si>
  <si>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</si>
  <si>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</si>
  <si>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</si>
  <si>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</si>
  <si>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</si>
  <si>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</si>
  <si>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</si>
  <si>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</si>
  <si>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</si>
  <si>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</si>
  <si>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</si>
  <si>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</si>
  <si>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</si>
  <si>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</si>
  <si>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</si>
  <si>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</si>
  <si>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</si>
  <si>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</si>
  <si>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</si>
  <si>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</si>
  <si>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</si>
  <si>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</si>
  <si>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</si>
  <si>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</si>
  <si>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</si>
  <si>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</si>
  <si>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</si>
  <si>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</si>
  <si>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</si>
  <si>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</si>
  <si>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</si>
  <si>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</si>
  <si>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</si>
  <si>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</si>
  <si>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</si>
  <si>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</si>
  <si>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</si>
  <si>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</si>
  <si>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</si>
  <si>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</si>
  <si>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</si>
  <si>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</si>
  <si>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</si>
  <si>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</si>
  <si>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</si>
  <si>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</si>
  <si>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</si>
  <si>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</si>
  <si>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</si>
  <si>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</si>
  <si>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</si>
  <si>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</si>
  <si>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</si>
  <si>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</si>
  <si>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</si>
  <si>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</si>
  <si>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</si>
  <si>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</si>
  <si>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</si>
  <si>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</si>
  <si>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</si>
  <si>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</si>
  <si>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</si>
  <si>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</si>
  <si>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</si>
  <si>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</si>
  <si>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</si>
  <si>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</si>
  <si>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</si>
  <si>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</si>
  <si>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</si>
  <si>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</si>
  <si>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</si>
  <si>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</si>
  <si>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</si>
  <si>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</si>
  <si>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</si>
  <si>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</si>
  <si>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</si>
  <si>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</si>
  <si>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</si>
  <si>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</si>
  <si>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</si>
  <si>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</si>
  <si>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</si>
  <si>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</si>
  <si>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</si>
  <si>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</si>
  <si>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</si>
  <si>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</si>
  <si>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</si>
  <si>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</si>
  <si>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</si>
  <si>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</si>
  <si>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</si>
  <si>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</si>
  <si>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</si>
  <si>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</si>
  <si>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</si>
  <si>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</si>
  <si>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</si>
  <si>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</si>
  <si>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</si>
  <si>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</si>
  <si>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</si>
  <si>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</si>
  <si>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</si>
  <si>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</si>
  <si>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</si>
  <si>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</si>
  <si>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</si>
  <si>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</si>
  <si>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</si>
  <si>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</si>
  <si>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</si>
  <si>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</si>
  <si>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</si>
  <si>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</si>
  <si>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</si>
  <si>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</si>
  <si>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</si>
  <si>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</si>
  <si>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</si>
  <si>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</si>
  <si>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</si>
  <si>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</si>
  <si>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</si>
  <si>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</si>
  <si>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</si>
  <si>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</si>
  <si>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</si>
  <si>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</si>
  <si>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</si>
  <si>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</si>
  <si>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</si>
  <si>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</si>
  <si>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</si>
  <si>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</si>
  <si>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</si>
  <si>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</si>
  <si>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</si>
  <si>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</si>
  <si>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</si>
  <si>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</si>
  <si>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</si>
  <si>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</si>
  <si>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</si>
  <si>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</si>
  <si>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</si>
  <si>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</si>
  <si>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</si>
  <si>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</si>
  <si>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</si>
  <si>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</si>
  <si>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</si>
  <si>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</si>
  <si>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</si>
  <si>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</si>
  <si>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</si>
  <si>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</si>
  <si>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</si>
  <si>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</si>
  <si>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</si>
  <si>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</si>
  <si>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</si>
  <si>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</si>
  <si>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</si>
  <si>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</si>
  <si>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</si>
  <si>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</si>
  <si>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</si>
  <si>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</si>
  <si>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</si>
  <si>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</si>
  <si>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</si>
  <si>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</si>
  <si>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</si>
  <si>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</si>
  <si>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</si>
  <si>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</si>
  <si>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</si>
  <si>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</si>
  <si>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</si>
  <si>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</si>
  <si>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</si>
  <si>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</si>
  <si>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</si>
  <si>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</si>
  <si>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</si>
  <si>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</si>
  <si>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</si>
  <si>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</si>
  <si>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</si>
  <si>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</si>
  <si>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</si>
  <si>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</si>
  <si>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</si>
  <si>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</si>
  <si>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</si>
  <si>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</si>
  <si>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</si>
  <si>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</si>
  <si>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</si>
  <si>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</si>
  <si>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</si>
  <si>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</si>
  <si>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</si>
  <si>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</si>
  <si>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</si>
  <si>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</si>
  <si>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</si>
  <si>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</si>
  <si>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</si>
  <si>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</si>
  <si>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</si>
  <si>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</si>
  <si>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</si>
  <si>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</si>
  <si>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</si>
  <si>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</si>
  <si>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</si>
  <si>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</si>
  <si>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</si>
  <si>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</si>
  <si>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</si>
  <si>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</si>
  <si>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</si>
  <si>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</si>
  <si>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</si>
  <si>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</si>
  <si>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</si>
  <si>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</si>
  <si>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</si>
  <si>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</si>
  <si>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</si>
  <si>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</si>
  <si>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</si>
  <si>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</si>
  <si>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</si>
  <si>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</si>
  <si>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</si>
  <si>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</si>
  <si>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</si>
  <si>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</si>
  <si>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</si>
  <si>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</si>
  <si>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</si>
  <si>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</si>
  <si>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</si>
  <si>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</si>
  <si>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</si>
  <si>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</si>
  <si>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</si>
  <si>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</si>
  <si>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</si>
  <si>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</si>
  <si>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</si>
  <si>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</si>
  <si>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</si>
  <si>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</si>
  <si>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</si>
  <si>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</si>
  <si>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</si>
  <si>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</si>
  <si>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</si>
  <si>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</si>
  <si>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</si>
  <si>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</si>
  <si>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</si>
  <si>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</si>
  <si>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</si>
  <si>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</si>
  <si>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</si>
  <si>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</si>
  <si>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</si>
  <si>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</si>
  <si>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</si>
  <si>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</si>
  <si>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</si>
  <si>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</si>
  <si>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</si>
  <si>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</si>
  <si>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</si>
  <si>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</si>
  <si>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</si>
  <si>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</si>
  <si>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</si>
  <si>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</si>
  <si>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</si>
  <si>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</si>
  <si>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</si>
  <si>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</si>
  <si>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</si>
  <si>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</si>
  <si>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</si>
  <si>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</si>
  <si>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</si>
  <si>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</si>
  <si>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</si>
  <si>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</si>
  <si>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</si>
  <si>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</si>
  <si>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</si>
  <si>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</si>
  <si>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</si>
  <si>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</si>
  <si>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</si>
  <si>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</si>
  <si>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</si>
  <si>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</si>
  <si>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</si>
  <si>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</si>
  <si>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</si>
  <si>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</si>
  <si>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</si>
  <si>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</si>
  <si>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</si>
  <si>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</si>
  <si>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</si>
  <si>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</si>
  <si>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</si>
  <si>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</si>
  <si>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</si>
  <si>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</si>
  <si>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</si>
  <si>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</si>
  <si>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</si>
  <si>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</si>
  <si>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</si>
  <si>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</si>
  <si>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</si>
  <si>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</si>
  <si>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</si>
  <si>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</si>
  <si>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</si>
  <si>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</si>
  <si>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</si>
  <si>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</si>
  <si>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</si>
  <si>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</si>
  <si>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</si>
  <si>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</si>
  <si>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</si>
  <si>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</si>
  <si>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</si>
  <si>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</si>
  <si>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</si>
  <si>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</si>
  <si>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</si>
  <si>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</si>
  <si>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</si>
  <si>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</si>
  <si>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</si>
  <si>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</si>
  <si>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</si>
  <si>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</si>
  <si>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</si>
  <si>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</si>
  <si>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</si>
  <si>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</si>
  <si>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</si>
  <si>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</si>
  <si>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</si>
  <si>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</si>
  <si>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</si>
  <si>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</si>
  <si>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</si>
  <si>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</si>
  <si>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</si>
  <si>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</si>
  <si>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</si>
  <si>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</si>
  <si>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</si>
  <si>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</si>
  <si>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</si>
  <si>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</si>
  <si>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</si>
  <si>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</si>
  <si>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</si>
  <si>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</si>
  <si>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</si>
  <si>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</si>
  <si>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</si>
  <si>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</si>
  <si>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</si>
  <si>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</si>
  <si>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</si>
  <si>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</si>
  <si>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</si>
  <si>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</si>
  <si>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</si>
  <si>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</si>
  <si>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</si>
  <si>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</si>
  <si>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</si>
  <si>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</si>
  <si>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</si>
  <si>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</si>
  <si>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</si>
  <si>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</si>
  <si>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</si>
  <si>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</si>
  <si>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</si>
  <si>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</si>
  <si>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</si>
  <si>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</si>
  <si>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</si>
  <si>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</si>
  <si>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</si>
  <si>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</si>
  <si>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</si>
  <si>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</si>
  <si>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</si>
  <si>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</si>
  <si>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</si>
  <si>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</si>
  <si>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</si>
  <si>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</si>
  <si>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</si>
  <si>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</si>
  <si>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</si>
  <si>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</si>
  <si>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</si>
  <si>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</si>
  <si>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</si>
  <si>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</si>
  <si>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</si>
  <si>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</si>
  <si>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</si>
  <si>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</si>
  <si>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</si>
  <si>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</si>
  <si>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</si>
  <si>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</si>
  <si>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</si>
  <si>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</si>
  <si>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</si>
  <si>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</si>
  <si>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</si>
  <si>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</si>
  <si>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</si>
  <si>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</si>
  <si>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</si>
  <si>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</si>
  <si>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</si>
  <si>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</si>
  <si>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</si>
  <si>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</si>
  <si>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</si>
  <si>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</si>
  <si>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</si>
  <si>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</si>
  <si>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</si>
  <si>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</si>
  <si>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</si>
  <si>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</si>
  <si>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</si>
  <si>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</si>
  <si>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</si>
  <si>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</si>
  <si>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</si>
  <si>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</si>
  <si>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</si>
  <si>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</si>
  <si>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</si>
  <si>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</si>
  <si>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</si>
  <si>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</si>
  <si>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</si>
  <si>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</si>
  <si>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</si>
  <si>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</si>
  <si>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</si>
  <si>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</si>
  <si>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</si>
  <si>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</si>
  <si>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</si>
  <si>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</si>
  <si>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</si>
  <si>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</si>
  <si>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</si>
  <si>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</si>
  <si>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</si>
  <si>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</si>
  <si>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</si>
  <si>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</si>
  <si>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</si>
  <si>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</si>
  <si>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</si>
  <si>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</si>
  <si>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</si>
  <si>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</si>
  <si>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</si>
  <si>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</si>
  <si>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</si>
  <si>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</si>
  <si>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</si>
  <si>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</si>
  <si>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</si>
  <si>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</si>
  <si>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</si>
  <si>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</si>
  <si>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</si>
  <si>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</si>
  <si>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</si>
  <si>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</si>
  <si>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</si>
  <si>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</si>
  <si>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</si>
  <si>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</si>
  <si>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</si>
  <si>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</si>
  <si>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</si>
  <si>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</si>
  <si>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</si>
  <si>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</si>
  <si>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</si>
  <si>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</si>
  <si>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</si>
  <si>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</si>
  <si>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</si>
  <si>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</si>
  <si>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</si>
  <si>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</si>
  <si>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</si>
  <si>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</si>
  <si>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</si>
  <si>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</si>
  <si>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</si>
  <si>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</si>
  <si>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</si>
  <si>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</si>
  <si>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</si>
  <si>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</si>
  <si>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</si>
  <si>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</si>
  <si>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</si>
  <si>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</si>
  <si>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</si>
  <si>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</si>
  <si>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</si>
  <si>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</si>
  <si>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</si>
  <si>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</si>
  <si>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</si>
  <si>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</si>
  <si>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</si>
  <si>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</si>
  <si>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</si>
  <si>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</si>
  <si>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</si>
  <si>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</si>
  <si>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</si>
  <si>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</si>
  <si>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</si>
  <si>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</si>
  <si>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</si>
  <si>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</si>
  <si>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</si>
  <si>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</si>
  <si>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</si>
  <si>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</si>
  <si>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</si>
  <si>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</si>
  <si>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</si>
  <si>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</si>
  <si>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</si>
  <si>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</si>
  <si>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</si>
  <si>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</si>
  <si>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</si>
  <si>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</si>
  <si>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</si>
  <si>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</si>
  <si>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</si>
  <si>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</si>
  <si>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</si>
  <si>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</si>
  <si>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</si>
  <si>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</si>
  <si>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</si>
  <si>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</si>
  <si>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</si>
  <si>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</si>
  <si>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</si>
  <si>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</si>
  <si>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</si>
  <si>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</si>
  <si>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</si>
  <si>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</si>
  <si>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</si>
  <si>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</si>
  <si>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</si>
  <si>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</si>
  <si>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</si>
  <si>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</si>
  <si>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</si>
  <si>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</si>
  <si>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</si>
  <si>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</si>
  <si>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</si>
  <si>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</si>
  <si>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</si>
  <si>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</si>
  <si>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</si>
  <si>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</si>
  <si>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</si>
  <si>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</si>
  <si>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</si>
  <si>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</si>
  <si>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</si>
  <si>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</si>
  <si>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</si>
  <si>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</si>
  <si>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</si>
  <si>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</si>
  <si>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</si>
  <si>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</si>
  <si>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</si>
  <si>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</si>
  <si>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</si>
  <si>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</si>
  <si>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</si>
  <si>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</si>
  <si>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</si>
  <si>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</si>
  <si>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</si>
  <si>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</si>
  <si>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</si>
  <si>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</si>
  <si>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</si>
  <si>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</si>
  <si>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</si>
  <si>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</si>
  <si>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</si>
  <si>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</si>
  <si>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</si>
  <si>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</si>
  <si>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</si>
  <si>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</si>
  <si>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</si>
  <si>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</si>
  <si>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</si>
  <si>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</si>
  <si>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</si>
  <si>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</si>
  <si>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</si>
  <si>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</si>
  <si>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</si>
  <si>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</si>
  <si>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</si>
  <si>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</si>
  <si>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</si>
  <si>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</si>
  <si>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</si>
  <si>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</si>
  <si>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</si>
  <si>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</si>
  <si>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</si>
  <si>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</si>
  <si>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</si>
  <si>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</si>
  <si>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</si>
  <si>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</si>
  <si>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</si>
  <si>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</si>
  <si>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</si>
  <si>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</si>
  <si>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</si>
  <si>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</si>
  <si>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</si>
  <si>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</si>
  <si>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</si>
  <si>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</si>
  <si>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</si>
  <si>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</si>
  <si>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</si>
  <si>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</si>
  <si>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</si>
  <si>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</si>
  <si>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</si>
  <si>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</si>
  <si>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</si>
  <si>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</si>
  <si>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</si>
  <si>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</si>
  <si>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</si>
  <si>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</si>
  <si>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</si>
  <si>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</si>
  <si>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</si>
  <si>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</si>
  <si>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</si>
  <si>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</si>
  <si>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</si>
  <si>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</si>
  <si>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</si>
  <si>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</si>
  <si>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</si>
  <si>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</si>
  <si>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</si>
  <si>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</si>
  <si>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</si>
  <si>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</si>
  <si>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</si>
  <si>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</si>
  <si>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</si>
  <si>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</si>
  <si>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</si>
  <si>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</si>
  <si>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</si>
  <si>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</si>
  <si>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</si>
  <si>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</si>
  <si>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</si>
  <si>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</si>
  <si>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</si>
  <si>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</si>
  <si>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</si>
  <si>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</si>
  <si>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</si>
  <si>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</si>
  <si>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</si>
  <si>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</si>
  <si>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</si>
  <si>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</si>
  <si>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</si>
  <si>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</si>
  <si>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</si>
  <si>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</si>
  <si>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</si>
  <si>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</si>
  <si>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</si>
  <si>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</si>
  <si>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</si>
  <si>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</si>
  <si>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</si>
  <si>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</si>
  <si>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</si>
  <si>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</si>
  <si>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</si>
  <si>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</si>
  <si>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</si>
  <si>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</si>
  <si>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</si>
  <si>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</si>
  <si>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</si>
  <si>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</si>
  <si>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</si>
  <si>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</si>
  <si>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</si>
  <si>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</si>
  <si>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</si>
  <si>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</si>
  <si>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</si>
  <si>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</si>
  <si>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</si>
  <si>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</si>
  <si>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</si>
  <si>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</si>
  <si>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</si>
  <si>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</si>
  <si>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</si>
  <si>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</si>
  <si>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</si>
  <si>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</si>
  <si>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</si>
  <si>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</si>
  <si>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</si>
  <si>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</si>
  <si>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</si>
  <si>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</si>
  <si>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</si>
  <si>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</si>
  <si>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</si>
  <si>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</si>
  <si>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</si>
  <si>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</si>
  <si>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</si>
  <si>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</si>
  <si>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</si>
  <si>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</si>
  <si>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</si>
  <si>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</si>
  <si>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</si>
  <si>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</si>
  <si>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</si>
  <si>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</si>
  <si>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</si>
  <si>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</si>
  <si>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</si>
  <si>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</si>
  <si>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</si>
  <si>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</si>
  <si>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</si>
  <si>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</si>
  <si>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</si>
  <si>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</si>
  <si>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</si>
  <si>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</si>
  <si>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</si>
  <si>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</si>
  <si>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</si>
  <si>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</si>
  <si>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</si>
  <si>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</si>
  <si>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</si>
  <si>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</si>
  <si>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</si>
  <si>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</si>
  <si>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</si>
  <si>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</si>
  <si>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</si>
  <si>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</si>
  <si>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</si>
  <si>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</si>
  <si>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</si>
  <si>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</si>
  <si>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</si>
  <si>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</si>
  <si>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</si>
  <si>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</si>
  <si>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</si>
  <si>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</si>
  <si>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</si>
  <si>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</si>
  <si>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</si>
  <si>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</si>
  <si>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</si>
  <si>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</si>
  <si>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</si>
  <si>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</si>
  <si>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</si>
  <si>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</si>
  <si>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</si>
  <si>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</si>
  <si>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</si>
  <si>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</si>
  <si>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</si>
  <si>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</si>
  <si>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</si>
  <si>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</si>
  <si>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</si>
  <si>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</si>
  <si>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</si>
  <si>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</si>
  <si>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</si>
  <si>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</si>
  <si>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</si>
  <si>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</si>
  <si>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</si>
  <si>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</si>
  <si>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</si>
  <si>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</si>
  <si>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</si>
  <si>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</si>
  <si>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</si>
  <si>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</si>
  <si>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</si>
  <si>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</si>
  <si>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</si>
  <si>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</si>
  <si>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</si>
  <si>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</si>
  <si>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</si>
  <si>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</si>
  <si>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</si>
  <si>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</si>
  <si>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</si>
  <si>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</si>
  <si>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</si>
  <si>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</si>
  <si>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</si>
  <si>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</si>
  <si>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</si>
  <si>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</si>
  <si>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</si>
  <si>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</si>
  <si>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</si>
  <si>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</si>
  <si>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</si>
  <si>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</si>
  <si>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</si>
  <si>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</si>
  <si>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</si>
  <si>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</si>
  <si>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</si>
  <si>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</si>
  <si>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</si>
  <si>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</si>
  <si>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</si>
  <si>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</si>
  <si>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</si>
  <si>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</si>
  <si>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</si>
  <si>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</si>
  <si>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</si>
  <si>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</si>
  <si>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</si>
  <si>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</si>
  <si>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</si>
  <si>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</si>
  <si>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</si>
  <si>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</si>
  <si>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</si>
  <si>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</si>
  <si>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</si>
  <si>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</si>
  <si>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</si>
  <si>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</si>
  <si>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</si>
  <si>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</si>
  <si>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</si>
  <si>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</si>
  <si>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</si>
  <si>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</si>
  <si>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</si>
  <si>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</si>
  <si>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</si>
  <si>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</si>
  <si>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</si>
  <si>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</si>
  <si>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</si>
  <si>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</si>
  <si>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</si>
  <si>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</si>
  <si>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</si>
  <si>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</si>
  <si>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</si>
  <si>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</si>
  <si>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</si>
  <si>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</si>
  <si>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</si>
  <si>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</si>
  <si>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</si>
  <si>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</si>
  <si>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</si>
  <si>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</si>
  <si>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</si>
  <si>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</si>
  <si>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</si>
  <si>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</si>
  <si>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</si>
  <si>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</si>
  <si>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</si>
  <si>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</si>
  <si>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</si>
  <si>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</si>
  <si>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</si>
  <si>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</si>
  <si>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</si>
  <si>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</si>
  <si>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</si>
  <si>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</si>
  <si>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</si>
  <si>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</si>
  <si>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</si>
  <si>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</si>
  <si>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</si>
  <si>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</si>
  <si>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</si>
  <si>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</si>
  <si>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</si>
  <si>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</si>
  <si>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</si>
  <si>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</si>
  <si>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</si>
  <si>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</si>
  <si>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</si>
  <si>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</si>
  <si>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</si>
  <si>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</si>
  <si>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</si>
  <si>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</si>
  <si>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</si>
  <si>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</si>
  <si>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</si>
  <si>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</si>
  <si>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</si>
  <si>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</si>
  <si>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</si>
  <si>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</si>
  <si>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</si>
  <si>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</si>
  <si>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</si>
  <si>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</si>
  <si>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</si>
  <si>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</si>
  <si>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</si>
  <si>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</si>
  <si>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</si>
  <si>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</si>
  <si>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</si>
  <si>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</si>
  <si>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</si>
  <si>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</si>
  <si>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</si>
  <si>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</si>
  <si>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</si>
  <si>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</si>
  <si>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</si>
  <si>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</si>
  <si>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</si>
  <si>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</si>
  <si>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</si>
  <si>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</si>
  <si>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</si>
  <si>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</si>
  <si>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</si>
  <si>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</si>
  <si>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</si>
  <si>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</si>
  <si>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</si>
  <si>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</si>
  <si>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</si>
  <si>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</si>
  <si>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</si>
  <si>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</si>
  <si>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</si>
  <si>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</si>
  <si>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</si>
  <si>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</si>
  <si>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</si>
  <si>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</si>
  <si>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</si>
  <si>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</si>
  <si>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</si>
  <si>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</si>
  <si>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</si>
  <si>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</si>
  <si>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</si>
  <si>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</si>
  <si>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</si>
  <si>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</si>
  <si>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</si>
  <si>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</si>
  <si>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</si>
  <si>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</si>
  <si>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</si>
  <si>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</si>
  <si>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</si>
  <si>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</si>
  <si>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</si>
  <si>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</si>
  <si>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</si>
  <si>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</si>
  <si>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</si>
  <si>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</si>
  <si>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</si>
  <si>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</si>
  <si>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</si>
  <si>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</si>
  <si>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</si>
  <si>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</si>
  <si>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</si>
  <si>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</si>
  <si>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</si>
  <si>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</si>
  <si>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</si>
  <si>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</si>
  <si>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</si>
  <si>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</si>
  <si>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</si>
  <si>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</si>
  <si>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</si>
  <si>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</si>
  <si>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</si>
  <si>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</si>
  <si>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</si>
  <si>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</si>
  <si>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</si>
  <si>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</si>
  <si>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</si>
  <si>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</si>
  <si>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</si>
  <si>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</si>
  <si>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</si>
  <si>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</si>
  <si>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</si>
  <si>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</si>
  <si>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</si>
  <si>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</si>
  <si>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</si>
  <si>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</si>
  <si>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</si>
  <si>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</si>
  <si>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</si>
  <si>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</si>
  <si>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</si>
  <si>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</si>
  <si>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</si>
  <si>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</si>
  <si>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</si>
  <si>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</si>
  <si>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</si>
  <si>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</si>
  <si>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</si>
  <si>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</si>
  <si>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</si>
  <si>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</si>
  <si>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</si>
  <si>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</si>
  <si>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</si>
  <si>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</si>
  <si>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</si>
  <si>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</si>
  <si>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</si>
  <si>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</si>
  <si>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</si>
  <si>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</si>
  <si>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</si>
  <si>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</si>
  <si>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</si>
  <si>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</si>
  <si>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</si>
  <si>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</si>
  <si>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</si>
  <si>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</si>
  <si>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</si>
  <si>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</si>
  <si>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</si>
  <si>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</si>
  <si>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</si>
  <si>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</si>
  <si>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</si>
  <si>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</si>
  <si>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</si>
  <si>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</si>
  <si>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</si>
  <si>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</si>
  <si>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</si>
  <si>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</si>
  <si>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</si>
  <si>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</si>
  <si>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</si>
  <si>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</si>
  <si>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</si>
  <si>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</si>
  <si>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</si>
  <si>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</si>
  <si>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</si>
  <si>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</si>
  <si>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</si>
  <si>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</si>
  <si>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</si>
  <si>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</si>
  <si>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</si>
  <si>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</si>
  <si>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</si>
  <si>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</si>
  <si>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</si>
  <si>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</si>
  <si>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</si>
  <si>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</si>
  <si>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</si>
  <si>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</si>
  <si>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</si>
  <si>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</si>
  <si>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</si>
  <si>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</si>
  <si>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</si>
  <si>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</si>
  <si>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</si>
  <si>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</si>
  <si>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</si>
  <si>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</si>
  <si>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</si>
  <si>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</si>
  <si>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</si>
  <si>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</si>
  <si>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</si>
  <si>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</si>
  <si>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</si>
  <si>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</si>
  <si>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</si>
  <si>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</si>
  <si>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</si>
  <si>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</si>
  <si>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</si>
  <si>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</si>
  <si>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</si>
  <si>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</si>
  <si>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</si>
  <si>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</si>
  <si>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</si>
  <si>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</si>
  <si>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</si>
  <si>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</si>
  <si>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</si>
  <si>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</si>
  <si>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</si>
  <si>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</si>
  <si>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</si>
  <si>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</si>
  <si>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</si>
  <si>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</si>
  <si>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</si>
  <si>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</si>
  <si>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</si>
  <si>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</si>
  <si>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</si>
  <si>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</si>
  <si>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</si>
  <si>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</si>
  <si>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</si>
  <si>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</si>
  <si>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</si>
  <si>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</si>
  <si>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</si>
  <si>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</si>
  <si>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</si>
  <si>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</si>
  <si>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</si>
  <si>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</si>
  <si>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</si>
  <si>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</si>
  <si>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</si>
  <si>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</si>
  <si>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</si>
  <si>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</si>
  <si>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</si>
  <si>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</si>
  <si>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</si>
  <si>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</si>
  <si>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</si>
  <si>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</si>
  <si>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</si>
  <si>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</si>
  <si>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</si>
  <si>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</si>
  <si>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</si>
  <si>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</si>
  <si>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</si>
  <si>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</si>
  <si>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</si>
  <si>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</si>
  <si>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</si>
  <si>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</si>
  <si>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</si>
  <si>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</si>
  <si>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</si>
  <si>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</si>
  <si>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</si>
  <si>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</si>
  <si>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</si>
  <si>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</si>
  <si>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</si>
  <si>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</si>
  <si>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</si>
  <si>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</si>
  <si>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</si>
  <si>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</si>
  <si>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</si>
  <si>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</si>
  <si>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</si>
  <si>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</si>
  <si>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</si>
  <si>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</si>
  <si>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</si>
  <si>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</si>
  <si>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</si>
  <si>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</si>
  <si>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</si>
  <si>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</si>
  <si>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</si>
  <si>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</si>
  <si>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</si>
  <si>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</si>
  <si>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</si>
  <si>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</si>
  <si>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</si>
  <si>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</si>
  <si>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</si>
  <si>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</si>
  <si>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</si>
  <si>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</si>
  <si>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</si>
  <si>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</si>
  <si>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</si>
  <si>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</si>
  <si>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</si>
  <si>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</si>
  <si>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</si>
  <si>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</si>
  <si>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</si>
  <si>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</si>
  <si>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</si>
  <si>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</si>
  <si>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</si>
  <si>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</si>
  <si>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</si>
  <si>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</si>
  <si>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</si>
  <si>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</si>
  <si>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</si>
  <si>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</si>
  <si>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</si>
  <si>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</si>
  <si>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</si>
  <si>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</si>
  <si>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</si>
  <si>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</si>
  <si>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</si>
  <si>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</si>
  <si>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</si>
  <si>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</si>
  <si>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</si>
  <si>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</si>
  <si>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</si>
  <si>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</si>
  <si>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</si>
  <si>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</si>
  <si>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</si>
  <si>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</si>
  <si>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</si>
  <si>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</si>
  <si>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</si>
  <si>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</si>
  <si>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</si>
  <si>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</si>
  <si>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</si>
  <si>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</si>
  <si>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</si>
  <si>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</si>
  <si>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</si>
  <si>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</si>
  <si>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</si>
  <si>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</si>
  <si>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</si>
  <si>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</si>
  <si>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</si>
  <si>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</si>
  <si>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</si>
  <si>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</si>
  <si>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</si>
  <si>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</si>
  <si>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</si>
  <si>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</si>
  <si>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</si>
  <si>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</si>
  <si>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</si>
  <si>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</si>
  <si>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</si>
  <si>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</si>
  <si>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</si>
  <si>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</si>
  <si>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</si>
  <si>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</si>
  <si>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</si>
  <si>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</si>
  <si>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</si>
  <si>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</si>
  <si>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</si>
  <si>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</si>
  <si>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</si>
  <si>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</si>
  <si>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</si>
  <si>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</si>
  <si>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</si>
  <si>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</si>
  <si>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</si>
  <si>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</si>
  <si>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</si>
  <si>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</si>
  <si>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</si>
  <si>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</si>
  <si>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</si>
  <si>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</si>
  <si>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</si>
  <si>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</si>
  <si>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</si>
  <si>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</si>
  <si>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</si>
  <si>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</si>
  <si>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</si>
  <si>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</si>
  <si>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</si>
  <si>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</si>
  <si>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</si>
  <si>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</si>
  <si>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</si>
  <si>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</si>
  <si>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</si>
  <si>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</si>
  <si>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</si>
  <si>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</si>
  <si>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</si>
  <si>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</si>
  <si>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</si>
  <si>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</si>
  <si>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</si>
  <si>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</si>
  <si>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</si>
  <si>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</si>
  <si>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</si>
  <si>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</si>
  <si>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</si>
  <si>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</si>
  <si>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</si>
  <si>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</si>
  <si>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</si>
  <si>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</si>
  <si>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</si>
  <si>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</si>
  <si>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</si>
  <si>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</si>
  <si>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</si>
  <si>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</si>
  <si>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</si>
  <si>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</si>
  <si>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</si>
  <si>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</si>
  <si>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</si>
  <si>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</si>
  <si>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</si>
  <si>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</si>
  <si>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</si>
  <si>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</si>
  <si>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</si>
  <si>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</si>
  <si>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</si>
  <si>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</si>
  <si>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</si>
  <si>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</si>
  <si>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</si>
  <si>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</si>
  <si>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</si>
  <si>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</si>
  <si>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</si>
  <si>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</si>
  <si>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</si>
  <si>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</si>
  <si>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</si>
  <si>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</si>
  <si>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</si>
  <si>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</si>
  <si>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</si>
  <si>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</si>
  <si>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</si>
  <si>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</si>
  <si>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</si>
  <si>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</si>
  <si>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</si>
  <si>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</si>
  <si>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</si>
  <si>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</si>
  <si>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</si>
  <si>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</si>
  <si>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</si>
  <si>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</si>
  <si>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</si>
  <si>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</si>
  <si>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</si>
  <si>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</si>
  <si>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</si>
  <si>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</si>
  <si>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</si>
  <si>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</si>
  <si>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</si>
  <si>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</si>
  <si>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</si>
  <si>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</si>
  <si>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</si>
  <si>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</si>
  <si>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</si>
  <si>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</si>
  <si>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</si>
  <si>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</si>
  <si>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</si>
  <si>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</si>
  <si>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</si>
  <si>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</si>
  <si>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</si>
  <si>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</si>
  <si>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</si>
  <si>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</si>
  <si>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</si>
  <si>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</si>
  <si>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</si>
  <si>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</si>
  <si>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</si>
  <si>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</si>
  <si>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</si>
  <si>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</si>
  <si>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</si>
  <si>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</si>
  <si>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</si>
  <si>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</si>
  <si>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</si>
  <si>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</si>
  <si>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</si>
  <si>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</si>
  <si>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</si>
  <si>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</si>
  <si>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</si>
  <si>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</si>
  <si>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</si>
  <si>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</si>
  <si>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</si>
  <si>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</si>
  <si>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</si>
  <si>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</si>
  <si>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</si>
  <si>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</si>
  <si>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</si>
  <si>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</si>
  <si>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</si>
  <si>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</si>
  <si>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</si>
  <si>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</si>
  <si>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</si>
  <si>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</si>
  <si>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</si>
  <si>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</si>
  <si>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</si>
  <si>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</si>
  <si>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</si>
  <si>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</si>
  <si>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</si>
  <si>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</si>
  <si>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</si>
  <si>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</si>
  <si>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</si>
  <si>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</si>
  <si>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</si>
  <si>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</si>
  <si>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</si>
  <si>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</si>
  <si>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</si>
  <si>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</si>
  <si>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</si>
  <si>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</si>
  <si>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</si>
  <si>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</si>
  <si>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</si>
  <si>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</si>
  <si>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</si>
  <si>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</si>
  <si>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</si>
  <si>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</si>
  <si>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</si>
  <si>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</si>
  <si>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</si>
  <si>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</si>
  <si>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</si>
  <si>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</si>
  <si>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</si>
  <si>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</si>
  <si>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</si>
  <si>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</si>
  <si>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</si>
  <si>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</si>
  <si>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</si>
  <si>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</si>
  <si>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</si>
  <si>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</si>
  <si>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</si>
  <si>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</si>
  <si>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</si>
  <si>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</si>
  <si>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</si>
  <si>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</si>
  <si>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</si>
  <si>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</si>
  <si>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</si>
  <si>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</si>
  <si>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</si>
  <si>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</si>
  <si>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</si>
  <si>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</si>
  <si>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</si>
  <si>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</si>
  <si>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</si>
  <si>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</si>
  <si>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</si>
  <si>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</si>
  <si>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</si>
  <si>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</si>
  <si>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</si>
  <si>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</si>
  <si>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</si>
  <si>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</si>
  <si>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</si>
  <si>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</si>
  <si>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</si>
  <si>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</si>
  <si>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</si>
  <si>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</si>
  <si>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</si>
  <si>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</si>
  <si>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</si>
  <si>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</si>
  <si>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</si>
  <si>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</si>
  <si>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</si>
  <si>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</si>
  <si>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</si>
  <si>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</si>
  <si>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</si>
  <si>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</si>
  <si>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</si>
  <si>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</si>
  <si>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</si>
  <si>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</si>
  <si>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</si>
  <si>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</si>
  <si>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</si>
  <si>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</si>
  <si>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</si>
  <si>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</si>
  <si>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</si>
  <si>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</si>
  <si>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</si>
  <si>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</si>
  <si>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</si>
  <si>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</si>
  <si>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</si>
  <si>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</si>
  <si>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</si>
  <si>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</si>
  <si>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</si>
  <si>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</si>
  <si>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</si>
  <si>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</si>
  <si>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</si>
  <si>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</si>
  <si>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</si>
  <si>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</si>
  <si>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</si>
  <si>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</si>
  <si>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</si>
  <si>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Л.М. Битківський Л.М.</t>
  </si>
  <si>
    <t>В.Т. Басараб</t>
  </si>
  <si>
    <t xml:space="preserve"> (03471)2-41-62</t>
  </si>
  <si>
    <t>inbox@bg.if.court.gov.ua</t>
  </si>
  <si>
    <t>30 грудня 2016 року</t>
  </si>
  <si>
    <t>2016 рік</t>
  </si>
  <si>
    <t>Богородчанський районний суд Івано-Франківської області</t>
  </si>
  <si>
    <t>77701. Івано-Франківська область</t>
  </si>
  <si>
    <t>смт. Богородчани</t>
  </si>
  <si>
    <t>вул. Шевченка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</si>
</sst>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7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29</v>
      </c>
      <c r="F31" s="163">
        <f>SUM(F32:F95)</f>
        <v>10</v>
      </c>
      <c r="G31" s="163">
        <f>SUM(G32:G95)</f>
        <v>0</v>
      </c>
      <c r="H31" s="163">
        <f>SUM(H32:H95)</f>
        <v>0</v>
      </c>
      <c r="I31" s="163">
        <f>SUM(I32:I95)</f>
        <v>19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19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3</v>
      </c>
      <c r="AH31" s="163">
        <f>SUM(AH32:AH95)</f>
        <v>5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102</v>
      </c>
      <c r="D47" s="18"/>
      <c r="E47" s="167">
        <v>1</v>
      </c>
      <c r="F47" s="167">
        <v>1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>
        <v>1</v>
      </c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21</v>
      </c>
      <c r="F48" s="167">
        <v>7</v>
      </c>
      <c r="G48" s="167"/>
      <c r="H48" s="167"/>
      <c r="I48" s="167">
        <v>14</v>
      </c>
      <c r="J48" s="167"/>
      <c r="K48" s="167"/>
      <c r="L48" s="167"/>
      <c r="M48" s="167"/>
      <c r="N48" s="167"/>
      <c r="O48" s="167"/>
      <c r="P48" s="167"/>
      <c r="Q48" s="167"/>
      <c r="R48" s="167">
        <v>14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3</v>
      </c>
      <c r="AH48" s="167">
        <v>4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5</v>
      </c>
      <c r="F49" s="167">
        <v>1</v>
      </c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1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1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>
        <v>1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34</v>
      </c>
      <c r="F202" s="163">
        <f>SUM(F203:F247)</f>
        <v>32</v>
      </c>
      <c r="G202" s="163">
        <f>SUM(G203:G247)</f>
        <v>0</v>
      </c>
      <c r="H202" s="163">
        <f>SUM(H203:H247)</f>
        <v>0</v>
      </c>
      <c r="I202" s="163">
        <f>SUM(I203:I247)</f>
        <v>2</v>
      </c>
      <c r="J202" s="163">
        <f>SUM(J203:J247)</f>
        <v>0</v>
      </c>
      <c r="K202" s="163">
        <f>SUM(K203:K247)</f>
        <v>1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7</v>
      </c>
      <c r="U202" s="163">
        <f>SUM(U203:U247)</f>
        <v>2</v>
      </c>
      <c r="V202" s="163">
        <f>SUM(V203:V247)</f>
        <v>5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5</v>
      </c>
      <c r="AE202" s="163">
        <f>SUM(AE203:AE247)</f>
        <v>0</v>
      </c>
      <c r="AF202" s="163">
        <f>SUM(AF203:AF247)</f>
        <v>0</v>
      </c>
      <c r="AG202" s="163">
        <f>SUM(AG203:AG247)</f>
        <v>7</v>
      </c>
      <c r="AH202" s="163">
        <f>SUM(AH203:AH247)</f>
        <v>11</v>
      </c>
      <c r="AI202" s="163">
        <f>SUM(AI203:AI247)</f>
        <v>0</v>
      </c>
      <c r="AJ202" s="163">
        <f>SUM(AJ203:AJ247)</f>
        <v>0</v>
      </c>
      <c r="AK202" s="163">
        <f>SUM(AK203:AK247)</f>
        <v>1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1</v>
      </c>
      <c r="AQ202" s="163">
        <f>SUM(AQ203:AQ247)</f>
        <v>0</v>
      </c>
      <c r="AR202" s="163">
        <f>SUM(AR203:AR247)</f>
        <v>4</v>
      </c>
      <c r="AS202" s="163">
        <f>SUM(AS203:AS247)</f>
        <v>3</v>
      </c>
      <c r="AT202" s="163">
        <f>SUM(AT203:AT247)</f>
        <v>0</v>
      </c>
      <c r="AU202" s="163">
        <f>SUM(AU203:AU247)</f>
        <v>1</v>
      </c>
      <c r="AV202" s="163">
        <f>SUM(AV203:AV247)</f>
        <v>0</v>
      </c>
      <c r="AW202" s="163">
        <f>SUM(AW203:AW247)</f>
        <v>0</v>
      </c>
      <c r="AX202" s="163">
        <f>SUM(AX203:AX247)</f>
        <v>1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1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12</v>
      </c>
      <c r="F203" s="167">
        <v>12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5</v>
      </c>
      <c r="AH203" s="167">
        <v>7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8</v>
      </c>
      <c r="F204" s="167">
        <v>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3</v>
      </c>
      <c r="U204" s="167">
        <v>1</v>
      </c>
      <c r="V204" s="167">
        <v>2</v>
      </c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>
        <v>2</v>
      </c>
      <c r="AH204" s="167">
        <v>1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>
        <v>3</v>
      </c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2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10</v>
      </c>
      <c r="F205" s="167">
        <v>9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4</v>
      </c>
      <c r="U205" s="167">
        <v>1</v>
      </c>
      <c r="V205" s="167">
        <v>3</v>
      </c>
      <c r="W205" s="167"/>
      <c r="X205" s="167"/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/>
      <c r="AH205" s="167">
        <v>1</v>
      </c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/>
      <c r="AS205" s="167">
        <v>2</v>
      </c>
      <c r="AT205" s="167"/>
      <c r="AU205" s="167">
        <v>1</v>
      </c>
      <c r="AV205" s="167"/>
      <c r="AW205" s="167"/>
      <c r="AX205" s="167">
        <v>1</v>
      </c>
      <c r="AY205" s="167"/>
      <c r="AZ205" s="167"/>
      <c r="BA205" s="167"/>
      <c r="BB205" s="167"/>
      <c r="BC205" s="167"/>
      <c r="BD205" s="167"/>
      <c r="BE205" s="167">
        <v>1</v>
      </c>
      <c r="BF205" s="167"/>
      <c r="BG205" s="167"/>
      <c r="BH205" s="167"/>
      <c r="BI205" s="167"/>
      <c r="BJ205" s="167"/>
      <c r="BK205" s="167"/>
      <c r="BL205" s="167">
        <v>8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1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</v>
      </c>
      <c r="F223" s="167"/>
      <c r="G223" s="167"/>
      <c r="H223" s="167"/>
      <c r="I223" s="167">
        <v>1</v>
      </c>
      <c r="J223" s="167"/>
      <c r="K223" s="167">
        <v>1</v>
      </c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>
        <v>1</v>
      </c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>
        <v>1</v>
      </c>
      <c r="AQ229" s="167"/>
      <c r="AR229" s="167">
        <v>1</v>
      </c>
      <c r="AS229" s="167">
        <v>1</v>
      </c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>
        <v>1</v>
      </c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1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>
      <c r="A314" s="5">
        <v>301</v>
      </c>
      <c r="B314" s="10" t="s">
        <v>1163</v>
      </c>
      <c r="C314" s="18" t="s">
        <v>200</v>
      </c>
      <c r="D314" s="18"/>
      <c r="E314" s="167">
        <v>1</v>
      </c>
      <c r="F314" s="167">
        <v>1</v>
      </c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>
        <v>1</v>
      </c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>
        <v>1</v>
      </c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2</v>
      </c>
      <c r="F366" s="167">
        <f>SUM(F367:F406)</f>
        <v>2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2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2</v>
      </c>
      <c r="F394" s="167">
        <v>2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2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6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4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1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3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2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3</v>
      </c>
      <c r="F436" s="167"/>
      <c r="G436" s="167"/>
      <c r="H436" s="167"/>
      <c r="I436" s="167">
        <v>3</v>
      </c>
      <c r="J436" s="167"/>
      <c r="K436" s="167"/>
      <c r="L436" s="167"/>
      <c r="M436" s="167"/>
      <c r="N436" s="167"/>
      <c r="O436" s="167"/>
      <c r="P436" s="167"/>
      <c r="Q436" s="167"/>
      <c r="R436" s="167">
        <v>3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3</v>
      </c>
      <c r="F437" s="167">
        <v>2</v>
      </c>
      <c r="G437" s="167"/>
      <c r="H437" s="167"/>
      <c r="I437" s="167">
        <v>1</v>
      </c>
      <c r="J437" s="167"/>
      <c r="K437" s="167"/>
      <c r="L437" s="167"/>
      <c r="M437" s="167"/>
      <c r="N437" s="167">
        <v>1</v>
      </c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2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5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1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1</v>
      </c>
      <c r="AH476" s="163">
        <f>SUM(AH477:AH515)</f>
        <v>2</v>
      </c>
      <c r="AI476" s="163">
        <f>SUM(AI477:AI515)</f>
        <v>0</v>
      </c>
      <c r="AJ476" s="163">
        <f>SUM(AJ477:AJ515)</f>
        <v>0</v>
      </c>
      <c r="AK476" s="163">
        <f>SUM(AK477:AK515)</f>
        <v>1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2</v>
      </c>
      <c r="AQ476" s="163">
        <f>SUM(AQ477:AQ515)</f>
        <v>0</v>
      </c>
      <c r="AR476" s="163">
        <f>SUM(AR477:AR515)</f>
        <v>0</v>
      </c>
      <c r="AS476" s="163">
        <f>SUM(AS477:AS515)</f>
        <v>1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1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2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>
        <v>1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>
        <v>1</v>
      </c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>
        <v>1</v>
      </c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>
        <v>1</v>
      </c>
      <c r="AT509" s="167"/>
      <c r="AU509" s="167">
        <v>1</v>
      </c>
      <c r="AV509" s="167"/>
      <c r="AW509" s="167">
        <v>1</v>
      </c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2</v>
      </c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>
      <c r="A512" s="5">
        <v>499</v>
      </c>
      <c r="B512" s="10">
        <v>291</v>
      </c>
      <c r="C512" s="18" t="s">
        <v>288</v>
      </c>
      <c r="D512" s="18"/>
      <c r="E512" s="167">
        <v>1</v>
      </c>
      <c r="F512" s="167">
        <v>1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>
        <v>1</v>
      </c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1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1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1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1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2</v>
      </c>
      <c r="F719" s="163">
        <f>SUM(F720:F773)</f>
        <v>2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1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1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1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2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1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1</v>
      </c>
      <c r="F738" s="167">
        <v>1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1</v>
      </c>
      <c r="AI738" s="167"/>
      <c r="AJ738" s="167"/>
      <c r="AK738" s="167"/>
      <c r="AL738" s="167"/>
      <c r="AM738" s="167"/>
      <c r="AN738" s="167"/>
      <c r="AO738" s="167"/>
      <c r="AP738" s="167">
        <v>1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455</v>
      </c>
      <c r="C740" s="18" t="s">
        <v>1577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>
        <v>1</v>
      </c>
      <c r="U740" s="167"/>
      <c r="V740" s="167"/>
      <c r="W740" s="167"/>
      <c r="X740" s="167">
        <v>1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>
        <v>1</v>
      </c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2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1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1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85</v>
      </c>
      <c r="F1580" s="169">
        <f>SUM(F14,F31,F96,F114,F128,F202,F248,F366,F407,F465,F476,F516,F558,F623,F644,F706,F719,F774,F836,F941,F967:F1579)</f>
        <v>59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26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1</v>
      </c>
      <c r="L1580" s="169">
        <f>SUM(L14,L31,L96,L114,L128,L202,L248,L366,L407,L465,L476,L516,L558,L623,L644,L706,L719,L774,L836,L941,L967:L1579)</f>
        <v>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24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10</v>
      </c>
      <c r="U1580" s="169">
        <f>SUM(U14,U31,U96,U114,U128,U202,U248,U366,U407,U465,U476,U516,U558,U623,U644,U706,U719,U774,U836,U941,U967:U1579)</f>
        <v>2</v>
      </c>
      <c r="V1580" s="169">
        <f>SUM(V14,V31,V96,V114,V128,V202,V248,V366,V407,V465,V476,V516,V558,V623,V644,V706,V719,V774,V836,V941,V967:V1579)</f>
        <v>6</v>
      </c>
      <c r="W1580" s="169">
        <f>SUM(W14,W31,W96,W114,W128,W202,W248,W366,W407,W465,W476,W516,W558,W623,W644,W706,W719,W774,W836,W941,W967:W1579)</f>
        <v>0</v>
      </c>
      <c r="X1580" s="169">
        <f>SUM(X14,X31,X96,X114,X128,X202,X248,X366,X407,X465,X476,X516,X558,X623,X644,X706,X719,X774,X836,X941,X967:X1579)</f>
        <v>1</v>
      </c>
      <c r="Y1580" s="169">
        <f>SUM(Y14,Y31,Y96,Y114,Y128,Y202,Y248,Y366,Y407,Y465,Y476,Y516,Y558,Y623,Y644,Y706,Y719,Y774,Y836,Y941,Y967:Y1579)</f>
        <v>1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7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12</v>
      </c>
      <c r="AH1580" s="169">
        <f>SUM(AH14,AH31,AH96,AH114,AH128,AH202,AH248,AH366,AH407,AH465,AH476,AH516,AH558,AH623,AH644,AH706,AH719,AH774,AH836,AH941,AH967:AH1579)</f>
        <v>25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4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5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4</v>
      </c>
      <c r="AS1580" s="169">
        <f>SUM(AS14,AS31,AS96,AS114,AS128,AS202,AS248,AS366,AS407,AS465,AS476,AS516,AS558,AS623,AS644,AS706,AS719,AS774,AS836,AS941,AS967:AS1579)</f>
        <v>5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2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1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0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1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2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15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34</v>
      </c>
      <c r="F1581" s="163">
        <v>14</v>
      </c>
      <c r="G1581" s="163"/>
      <c r="H1581" s="163"/>
      <c r="I1581" s="163">
        <v>20</v>
      </c>
      <c r="J1581" s="163"/>
      <c r="K1581" s="163">
        <v>1</v>
      </c>
      <c r="L1581" s="163"/>
      <c r="M1581" s="163"/>
      <c r="N1581" s="163"/>
      <c r="O1581" s="163"/>
      <c r="P1581" s="163"/>
      <c r="Q1581" s="163"/>
      <c r="R1581" s="163">
        <v>19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2</v>
      </c>
      <c r="AE1581" s="167"/>
      <c r="AF1581" s="167"/>
      <c r="AG1581" s="167">
        <v>4</v>
      </c>
      <c r="AH1581" s="167">
        <v>7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>
        <v>1</v>
      </c>
      <c r="AQ1581" s="167"/>
      <c r="AR1581" s="167"/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31</v>
      </c>
      <c r="F1582" s="163">
        <v>29</v>
      </c>
      <c r="G1582" s="163"/>
      <c r="H1582" s="163"/>
      <c r="I1582" s="163">
        <v>2</v>
      </c>
      <c r="J1582" s="163"/>
      <c r="K1582" s="163"/>
      <c r="L1582" s="163"/>
      <c r="M1582" s="163"/>
      <c r="N1582" s="163">
        <v>1</v>
      </c>
      <c r="O1582" s="163"/>
      <c r="P1582" s="163"/>
      <c r="Q1582" s="163"/>
      <c r="R1582" s="163">
        <v>1</v>
      </c>
      <c r="S1582" s="163"/>
      <c r="T1582" s="167">
        <v>3</v>
      </c>
      <c r="U1582" s="167">
        <v>1</v>
      </c>
      <c r="V1582" s="167">
        <v>2</v>
      </c>
      <c r="W1582" s="167"/>
      <c r="X1582" s="167"/>
      <c r="Y1582" s="167"/>
      <c r="Z1582" s="167"/>
      <c r="AA1582" s="167"/>
      <c r="AB1582" s="167"/>
      <c r="AC1582" s="167"/>
      <c r="AD1582" s="167">
        <v>2</v>
      </c>
      <c r="AE1582" s="167"/>
      <c r="AF1582" s="167"/>
      <c r="AG1582" s="167">
        <v>7</v>
      </c>
      <c r="AH1582" s="167">
        <v>17</v>
      </c>
      <c r="AI1582" s="167"/>
      <c r="AJ1582" s="167"/>
      <c r="AK1582" s="167"/>
      <c r="AL1582" s="167"/>
      <c r="AM1582" s="167"/>
      <c r="AN1582" s="167"/>
      <c r="AO1582" s="167"/>
      <c r="AP1582" s="167">
        <v>1</v>
      </c>
      <c r="AQ1582" s="167"/>
      <c r="AR1582" s="167">
        <v>3</v>
      </c>
      <c r="AS1582" s="167"/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2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20</v>
      </c>
      <c r="F1583" s="163">
        <v>16</v>
      </c>
      <c r="G1583" s="163"/>
      <c r="H1583" s="163"/>
      <c r="I1583" s="163">
        <v>4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4</v>
      </c>
      <c r="S1583" s="163"/>
      <c r="T1583" s="167">
        <v>7</v>
      </c>
      <c r="U1583" s="167">
        <v>1</v>
      </c>
      <c r="V1583" s="167">
        <v>4</v>
      </c>
      <c r="W1583" s="167"/>
      <c r="X1583" s="167">
        <v>1</v>
      </c>
      <c r="Y1583" s="167">
        <v>1</v>
      </c>
      <c r="Z1583" s="167"/>
      <c r="AA1583" s="167"/>
      <c r="AB1583" s="167">
        <v>1</v>
      </c>
      <c r="AC1583" s="167"/>
      <c r="AD1583" s="167">
        <v>3</v>
      </c>
      <c r="AE1583" s="167"/>
      <c r="AF1583" s="167"/>
      <c r="AG1583" s="167">
        <v>1</v>
      </c>
      <c r="AH1583" s="167">
        <v>1</v>
      </c>
      <c r="AI1583" s="167"/>
      <c r="AJ1583" s="167"/>
      <c r="AK1583" s="167">
        <v>3</v>
      </c>
      <c r="AL1583" s="167"/>
      <c r="AM1583" s="167"/>
      <c r="AN1583" s="167"/>
      <c r="AO1583" s="167"/>
      <c r="AP1583" s="167">
        <v>3</v>
      </c>
      <c r="AQ1583" s="167"/>
      <c r="AR1583" s="167">
        <v>1</v>
      </c>
      <c r="AS1583" s="167">
        <v>4</v>
      </c>
      <c r="AT1583" s="167"/>
      <c r="AU1583" s="167">
        <v>2</v>
      </c>
      <c r="AV1583" s="167"/>
      <c r="AW1583" s="167">
        <v>1</v>
      </c>
      <c r="AX1583" s="167">
        <v>1</v>
      </c>
      <c r="AY1583" s="167"/>
      <c r="AZ1583" s="167"/>
      <c r="BA1583" s="167"/>
      <c r="BB1583" s="167"/>
      <c r="BC1583" s="167">
        <v>1</v>
      </c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>
        <v>12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</v>
      </c>
      <c r="F1586" s="163">
        <v>1</v>
      </c>
      <c r="G1586" s="163"/>
      <c r="H1586" s="163"/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1</v>
      </c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&amp;L4CE7EBD6&amp;CФорма № 6-8, Підрозділ: Богородчанський районний суд Івано-Франківської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10</v>
      </c>
      <c r="F31" s="163">
        <f>SUM(F32:F95)</f>
        <v>10</v>
      </c>
      <c r="G31" s="163">
        <f>SUM(G32:G95)</f>
        <v>0</v>
      </c>
      <c r="H31" s="163">
        <f>SUM(H32:H95)</f>
        <v>2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0</v>
      </c>
      <c r="R31" s="163">
        <f>SUM(R32:R95)</f>
        <v>7</v>
      </c>
      <c r="S31" s="163">
        <f>SUM(S32:S95)</f>
        <v>1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2</v>
      </c>
      <c r="AH31" s="163">
        <f>SUM(AH32:AH95)</f>
        <v>0</v>
      </c>
      <c r="AI31" s="163">
        <f>SUM(AI32:AI95)</f>
        <v>8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2</v>
      </c>
      <c r="AP31" s="163">
        <f>SUM(AP32:AP95)</f>
        <v>7</v>
      </c>
      <c r="AQ31" s="163">
        <f>SUM(AQ32:AQ95)</f>
        <v>1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/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>
      <c r="A47" s="5">
        <v>34</v>
      </c>
      <c r="B47" s="10">
        <v>124</v>
      </c>
      <c r="C47" s="18" t="s">
        <v>102</v>
      </c>
      <c r="D47" s="18"/>
      <c r="E47" s="163">
        <v>1</v>
      </c>
      <c r="F47" s="167">
        <v>1</v>
      </c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/>
      <c r="AK47" s="163"/>
      <c r="AL47" s="163"/>
      <c r="AM47" s="167"/>
      <c r="AN47" s="167"/>
      <c r="AO47" s="167"/>
      <c r="AP47" s="167">
        <v>1</v>
      </c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7</v>
      </c>
      <c r="F48" s="167">
        <v>7</v>
      </c>
      <c r="G48" s="167"/>
      <c r="H48" s="163">
        <v>2</v>
      </c>
      <c r="I48" s="163"/>
      <c r="J48" s="167"/>
      <c r="K48" s="167"/>
      <c r="L48" s="167">
        <v>2</v>
      </c>
      <c r="M48" s="167"/>
      <c r="N48" s="163"/>
      <c r="O48" s="167"/>
      <c r="P48" s="167">
        <v>1</v>
      </c>
      <c r="Q48" s="163"/>
      <c r="R48" s="167">
        <v>5</v>
      </c>
      <c r="S48" s="167"/>
      <c r="T48" s="167">
        <v>1</v>
      </c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6</v>
      </c>
      <c r="AJ48" s="163"/>
      <c r="AK48" s="163"/>
      <c r="AL48" s="163"/>
      <c r="AM48" s="167"/>
      <c r="AN48" s="167"/>
      <c r="AO48" s="167">
        <v>2</v>
      </c>
      <c r="AP48" s="167">
        <v>4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1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1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>
        <v>1</v>
      </c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32</v>
      </c>
      <c r="F202" s="163">
        <f>SUM(F203:F247)</f>
        <v>32</v>
      </c>
      <c r="G202" s="163">
        <f>SUM(G203:G247)</f>
        <v>0</v>
      </c>
      <c r="H202" s="163">
        <f>SUM(H203:H247)</f>
        <v>2</v>
      </c>
      <c r="I202" s="163">
        <f>SUM(I203:I247)</f>
        <v>7</v>
      </c>
      <c r="J202" s="163">
        <f>SUM(J203:J247)</f>
        <v>0</v>
      </c>
      <c r="K202" s="163">
        <f>SUM(K203:K247)</f>
        <v>0</v>
      </c>
      <c r="L202" s="163">
        <f>SUM(L203:L247)</f>
        <v>12</v>
      </c>
      <c r="M202" s="163">
        <f>SUM(M203:M247)</f>
        <v>0</v>
      </c>
      <c r="N202" s="163">
        <f>SUM(N203:N247)</f>
        <v>0</v>
      </c>
      <c r="O202" s="163">
        <f>SUM(O203:O247)</f>
        <v>1</v>
      </c>
      <c r="P202" s="163">
        <f>SUM(P203:P247)</f>
        <v>9</v>
      </c>
      <c r="Q202" s="163">
        <f>SUM(Q203:Q247)</f>
        <v>4</v>
      </c>
      <c r="R202" s="163">
        <f>SUM(R203:R247)</f>
        <v>13</v>
      </c>
      <c r="S202" s="163">
        <f>SUM(S203:S247)</f>
        <v>4</v>
      </c>
      <c r="T202" s="163">
        <f>SUM(T203:T247)</f>
        <v>1</v>
      </c>
      <c r="U202" s="163">
        <f>SUM(U203:U247)</f>
        <v>1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1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4</v>
      </c>
      <c r="AH202" s="163">
        <f>SUM(AH203:AH247)</f>
        <v>0</v>
      </c>
      <c r="AI202" s="163">
        <f>SUM(AI203:AI247)</f>
        <v>25</v>
      </c>
      <c r="AJ202" s="163">
        <f>SUM(AJ203:AJ247)</f>
        <v>6</v>
      </c>
      <c r="AK202" s="163">
        <f>SUM(AK203:AK247)</f>
        <v>0</v>
      </c>
      <c r="AL202" s="163">
        <f>SUM(AL203:AL247)</f>
        <v>0</v>
      </c>
      <c r="AM202" s="163">
        <f>SUM(AM203:AM247)</f>
        <v>2</v>
      </c>
      <c r="AN202" s="163">
        <f>SUM(AN203:AN247)</f>
        <v>0</v>
      </c>
      <c r="AO202" s="163">
        <f>SUM(AO203:AO247)</f>
        <v>6</v>
      </c>
      <c r="AP202" s="163">
        <f>SUM(AP203:AP247)</f>
        <v>17</v>
      </c>
      <c r="AQ202" s="163">
        <f>SUM(AQ203:AQ247)</f>
        <v>7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5</v>
      </c>
      <c r="AW202" s="163">
        <f>SUM(AW203:AW247)</f>
        <v>7</v>
      </c>
      <c r="AX202" s="163">
        <f>SUM(AX203:AX247)</f>
        <v>3</v>
      </c>
      <c r="AY202" s="163">
        <f>SUM(AY203:AY247)</f>
        <v>4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6</v>
      </c>
      <c r="BD202" s="163">
        <f>SUM(BD203:BD247)</f>
        <v>0</v>
      </c>
      <c r="BE202" s="163">
        <f>SUM(BE203:BE247)</f>
        <v>0</v>
      </c>
      <c r="BF202" s="163">
        <f>SUM(BF203:BF247)</f>
        <v>1</v>
      </c>
      <c r="BG202" s="163">
        <f>SUM(BG203:BG247)</f>
        <v>0</v>
      </c>
      <c r="BH202" s="163">
        <f>SUM(BH203:BH247)</f>
        <v>3</v>
      </c>
      <c r="BI202" s="163">
        <f>SUM(BI203:BI247)</f>
        <v>2</v>
      </c>
      <c r="BJ202" s="163">
        <f>SUM(BJ203:BJ247)</f>
        <v>0</v>
      </c>
      <c r="BK202" s="163">
        <f>SUM(BK203:BK247)</f>
        <v>1</v>
      </c>
      <c r="BL202" s="163">
        <f>SUM(BL203:BL247)</f>
        <v>1</v>
      </c>
      <c r="BM202" s="163">
        <f>SUM(BM203:BM247)</f>
        <v>2</v>
      </c>
      <c r="BN202" s="163">
        <f>SUM(BN203:BN247)</f>
        <v>0</v>
      </c>
      <c r="BO202" s="163">
        <f>SUM(BO203:BO247)</f>
        <v>0</v>
      </c>
      <c r="BP202" s="163">
        <f>SUM(BP203:BP247)</f>
        <v>0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12</v>
      </c>
      <c r="F203" s="167">
        <v>12</v>
      </c>
      <c r="G203" s="167"/>
      <c r="H203" s="163">
        <v>2</v>
      </c>
      <c r="I203" s="163"/>
      <c r="J203" s="167"/>
      <c r="K203" s="167"/>
      <c r="L203" s="167">
        <v>5</v>
      </c>
      <c r="M203" s="167"/>
      <c r="N203" s="163"/>
      <c r="O203" s="167">
        <v>1</v>
      </c>
      <c r="P203" s="167">
        <v>2</v>
      </c>
      <c r="Q203" s="163">
        <v>1</v>
      </c>
      <c r="R203" s="167">
        <v>5</v>
      </c>
      <c r="S203" s="167">
        <v>3</v>
      </c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1</v>
      </c>
      <c r="AH203" s="167"/>
      <c r="AI203" s="167">
        <v>9</v>
      </c>
      <c r="AJ203" s="163">
        <v>1</v>
      </c>
      <c r="AK203" s="163"/>
      <c r="AL203" s="163"/>
      <c r="AM203" s="167">
        <v>1</v>
      </c>
      <c r="AN203" s="167"/>
      <c r="AO203" s="167"/>
      <c r="AP203" s="167">
        <v>10</v>
      </c>
      <c r="AQ203" s="167">
        <v>1</v>
      </c>
      <c r="AR203" s="163"/>
      <c r="AS203" s="163"/>
      <c r="AT203" s="167"/>
      <c r="AU203" s="163"/>
      <c r="AV203" s="167">
        <v>1</v>
      </c>
      <c r="AW203" s="167">
        <v>1</v>
      </c>
      <c r="AX203" s="167">
        <v>1</v>
      </c>
      <c r="AY203" s="167"/>
      <c r="AZ203" s="167"/>
      <c r="BA203" s="163"/>
      <c r="BB203" s="163"/>
      <c r="BC203" s="163"/>
      <c r="BD203" s="163"/>
      <c r="BE203" s="167"/>
      <c r="BF203" s="167">
        <v>1</v>
      </c>
      <c r="BG203" s="167"/>
      <c r="BH203" s="167"/>
      <c r="BI203" s="167">
        <v>1</v>
      </c>
      <c r="BJ203" s="167"/>
      <c r="BK203" s="167">
        <v>1</v>
      </c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8</v>
      </c>
      <c r="F204" s="167">
        <v>8</v>
      </c>
      <c r="G204" s="167"/>
      <c r="H204" s="163"/>
      <c r="I204" s="163">
        <v>4</v>
      </c>
      <c r="J204" s="167"/>
      <c r="K204" s="167"/>
      <c r="L204" s="167">
        <v>1</v>
      </c>
      <c r="M204" s="167"/>
      <c r="N204" s="163"/>
      <c r="O204" s="167"/>
      <c r="P204" s="167">
        <v>3</v>
      </c>
      <c r="Q204" s="163"/>
      <c r="R204" s="167">
        <v>4</v>
      </c>
      <c r="S204" s="167"/>
      <c r="T204" s="167">
        <v>1</v>
      </c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/>
      <c r="AI204" s="167">
        <v>7</v>
      </c>
      <c r="AJ204" s="163">
        <v>4</v>
      </c>
      <c r="AK204" s="163"/>
      <c r="AL204" s="163"/>
      <c r="AM204" s="167"/>
      <c r="AN204" s="167"/>
      <c r="AO204" s="167">
        <v>3</v>
      </c>
      <c r="AP204" s="167">
        <v>3</v>
      </c>
      <c r="AQ204" s="167">
        <v>2</v>
      </c>
      <c r="AR204" s="163"/>
      <c r="AS204" s="163"/>
      <c r="AT204" s="167"/>
      <c r="AU204" s="163"/>
      <c r="AV204" s="167">
        <v>1</v>
      </c>
      <c r="AW204" s="167">
        <v>4</v>
      </c>
      <c r="AX204" s="167">
        <v>2</v>
      </c>
      <c r="AY204" s="167">
        <v>2</v>
      </c>
      <c r="AZ204" s="167"/>
      <c r="BA204" s="163"/>
      <c r="BB204" s="163"/>
      <c r="BC204" s="163">
        <v>4</v>
      </c>
      <c r="BD204" s="163"/>
      <c r="BE204" s="167"/>
      <c r="BF204" s="167"/>
      <c r="BG204" s="167"/>
      <c r="BH204" s="167">
        <v>3</v>
      </c>
      <c r="BI204" s="167">
        <v>1</v>
      </c>
      <c r="BJ204" s="167"/>
      <c r="BK204" s="167"/>
      <c r="BL204" s="167">
        <v>1</v>
      </c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9</v>
      </c>
      <c r="F205" s="167">
        <v>9</v>
      </c>
      <c r="G205" s="167"/>
      <c r="H205" s="163"/>
      <c r="I205" s="163">
        <v>3</v>
      </c>
      <c r="J205" s="167"/>
      <c r="K205" s="167"/>
      <c r="L205" s="167">
        <v>5</v>
      </c>
      <c r="M205" s="167"/>
      <c r="N205" s="163"/>
      <c r="O205" s="167"/>
      <c r="P205" s="167">
        <v>3</v>
      </c>
      <c r="Q205" s="163">
        <v>2</v>
      </c>
      <c r="R205" s="167">
        <v>3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>
        <v>2</v>
      </c>
      <c r="AH205" s="167"/>
      <c r="AI205" s="167">
        <v>7</v>
      </c>
      <c r="AJ205" s="163">
        <v>1</v>
      </c>
      <c r="AK205" s="163"/>
      <c r="AL205" s="163"/>
      <c r="AM205" s="167"/>
      <c r="AN205" s="167"/>
      <c r="AO205" s="167">
        <v>2</v>
      </c>
      <c r="AP205" s="167">
        <v>3</v>
      </c>
      <c r="AQ205" s="167">
        <v>4</v>
      </c>
      <c r="AR205" s="163"/>
      <c r="AS205" s="163"/>
      <c r="AT205" s="167"/>
      <c r="AU205" s="163"/>
      <c r="AV205" s="167">
        <v>3</v>
      </c>
      <c r="AW205" s="167">
        <v>2</v>
      </c>
      <c r="AX205" s="167"/>
      <c r="AY205" s="167">
        <v>2</v>
      </c>
      <c r="AZ205" s="167"/>
      <c r="BA205" s="163"/>
      <c r="BB205" s="163"/>
      <c r="BC205" s="163">
        <v>2</v>
      </c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>
        <v>2</v>
      </c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>
        <v>1</v>
      </c>
      <c r="M208" s="167"/>
      <c r="N208" s="163"/>
      <c r="O208" s="167"/>
      <c r="P208" s="167">
        <v>1</v>
      </c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/>
      <c r="AP208" s="167">
        <v>1</v>
      </c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>
        <v>1</v>
      </c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>
        <v>1</v>
      </c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1</v>
      </c>
      <c r="F229" s="167">
        <v>1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>
        <v>1</v>
      </c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1</v>
      </c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1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1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>
      <c r="A314" s="5">
        <v>301</v>
      </c>
      <c r="B314" s="10" t="s">
        <v>1163</v>
      </c>
      <c r="C314" s="18" t="s">
        <v>200</v>
      </c>
      <c r="D314" s="18"/>
      <c r="E314" s="163">
        <v>1</v>
      </c>
      <c r="F314" s="167">
        <v>1</v>
      </c>
      <c r="G314" s="167"/>
      <c r="H314" s="163">
        <v>1</v>
      </c>
      <c r="I314" s="163"/>
      <c r="J314" s="167"/>
      <c r="K314" s="167"/>
      <c r="L314" s="167"/>
      <c r="M314" s="167"/>
      <c r="N314" s="163"/>
      <c r="O314" s="167"/>
      <c r="P314" s="167"/>
      <c r="Q314" s="163"/>
      <c r="R314" s="167">
        <v>1</v>
      </c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>
        <v>1</v>
      </c>
      <c r="AJ314" s="163"/>
      <c r="AK314" s="163"/>
      <c r="AL314" s="163"/>
      <c r="AM314" s="167"/>
      <c r="AN314" s="167"/>
      <c r="AO314" s="167"/>
      <c r="AP314" s="167">
        <v>1</v>
      </c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2</v>
      </c>
      <c r="F366" s="163">
        <f>SUM(F367:F406)</f>
        <v>2</v>
      </c>
      <c r="G366" s="163">
        <f>SUM(G367:G406)</f>
        <v>0</v>
      </c>
      <c r="H366" s="163">
        <f>SUM(H367:H406)</f>
        <v>0</v>
      </c>
      <c r="I366" s="163">
        <f>SUM(I367:I406)</f>
        <v>2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1</v>
      </c>
      <c r="Q366" s="163">
        <f>SUM(Q367:Q406)</f>
        <v>0</v>
      </c>
      <c r="R366" s="163">
        <f>SUM(R367:R406)</f>
        <v>1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2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2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2</v>
      </c>
      <c r="F394" s="167">
        <v>2</v>
      </c>
      <c r="G394" s="167"/>
      <c r="H394" s="163"/>
      <c r="I394" s="163">
        <v>2</v>
      </c>
      <c r="J394" s="167"/>
      <c r="K394" s="167"/>
      <c r="L394" s="167"/>
      <c r="M394" s="167"/>
      <c r="N394" s="163"/>
      <c r="O394" s="167"/>
      <c r="P394" s="167">
        <v>1</v>
      </c>
      <c r="Q394" s="163"/>
      <c r="R394" s="167">
        <v>1</v>
      </c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2</v>
      </c>
      <c r="AJ394" s="163"/>
      <c r="AK394" s="163"/>
      <c r="AL394" s="163"/>
      <c r="AM394" s="167"/>
      <c r="AN394" s="167"/>
      <c r="AO394" s="167"/>
      <c r="AP394" s="167">
        <v>2</v>
      </c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1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2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>
        <v>1</v>
      </c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/>
      <c r="AK437" s="167"/>
      <c r="AL437" s="163"/>
      <c r="AM437" s="167"/>
      <c r="AN437" s="167"/>
      <c r="AO437" s="163">
        <v>1</v>
      </c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5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5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2</v>
      </c>
      <c r="R476" s="163">
        <f>SUM(R477:R515)</f>
        <v>2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5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2</v>
      </c>
      <c r="AP476" s="163">
        <f>SUM(AP477:AP515)</f>
        <v>2</v>
      </c>
      <c r="AQ476" s="163">
        <f>SUM(AQ477:AQ515)</f>
        <v>1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1</v>
      </c>
      <c r="AW476" s="163">
        <f>SUM(AW477:AW515)</f>
        <v>1</v>
      </c>
      <c r="AX476" s="163">
        <f>SUM(AX477:AX515)</f>
        <v>0</v>
      </c>
      <c r="AY476" s="163">
        <f>SUM(AY477:AY515)</f>
        <v>1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1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/>
      <c r="Q503" s="163">
        <v>1</v>
      </c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>
        <v>2</v>
      </c>
      <c r="M509" s="167"/>
      <c r="N509" s="163"/>
      <c r="O509" s="167"/>
      <c r="P509" s="167">
        <v>1</v>
      </c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2</v>
      </c>
      <c r="AJ509" s="163">
        <v>1</v>
      </c>
      <c r="AK509" s="163"/>
      <c r="AL509" s="163"/>
      <c r="AM509" s="167"/>
      <c r="AN509" s="167"/>
      <c r="AO509" s="167"/>
      <c r="AP509" s="167">
        <v>1</v>
      </c>
      <c r="AQ509" s="167">
        <v>1</v>
      </c>
      <c r="AR509" s="163"/>
      <c r="AS509" s="163"/>
      <c r="AT509" s="167"/>
      <c r="AU509" s="163"/>
      <c r="AV509" s="167"/>
      <c r="AW509" s="167">
        <v>1</v>
      </c>
      <c r="AX509" s="167"/>
      <c r="AY509" s="167">
        <v>1</v>
      </c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>
        <v>1</v>
      </c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>
      <c r="A512" s="5">
        <v>499</v>
      </c>
      <c r="B512" s="10">
        <v>291</v>
      </c>
      <c r="C512" s="18" t="s">
        <v>288</v>
      </c>
      <c r="D512" s="18"/>
      <c r="E512" s="163">
        <v>1</v>
      </c>
      <c r="F512" s="167">
        <v>1</v>
      </c>
      <c r="G512" s="167"/>
      <c r="H512" s="163"/>
      <c r="I512" s="163"/>
      <c r="J512" s="167"/>
      <c r="K512" s="167"/>
      <c r="L512" s="167">
        <v>1</v>
      </c>
      <c r="M512" s="167"/>
      <c r="N512" s="163"/>
      <c r="O512" s="167"/>
      <c r="P512" s="167"/>
      <c r="Q512" s="163"/>
      <c r="R512" s="167">
        <v>1</v>
      </c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>
        <v>1</v>
      </c>
      <c r="AJ512" s="163"/>
      <c r="AK512" s="163"/>
      <c r="AL512" s="163"/>
      <c r="AM512" s="167"/>
      <c r="AN512" s="167"/>
      <c r="AO512" s="167">
        <v>1</v>
      </c>
      <c r="AP512" s="167"/>
      <c r="AQ512" s="167"/>
      <c r="AR512" s="163"/>
      <c r="AS512" s="163"/>
      <c r="AT512" s="167"/>
      <c r="AU512" s="163"/>
      <c r="AV512" s="167">
        <v>1</v>
      </c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1</v>
      </c>
      <c r="Q558" s="163">
        <f>SUM(Q560:Q622)</f>
        <v>0</v>
      </c>
      <c r="R558" s="163">
        <f>SUM(R560:R622)</f>
        <v>1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2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2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1</v>
      </c>
      <c r="Q559" s="163">
        <f>SUM(Q560:Q599)</f>
        <v>0</v>
      </c>
      <c r="R559" s="163">
        <f>SUM(R560:R599)</f>
        <v>1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2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2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>
        <v>1</v>
      </c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>
        <v>1</v>
      </c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>
        <v>1</v>
      </c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2</v>
      </c>
      <c r="F719" s="163">
        <f>SUM(F720:F773)</f>
        <v>2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2</v>
      </c>
      <c r="T719" s="163">
        <f>SUM(T720:T773)</f>
        <v>0</v>
      </c>
      <c r="U719" s="163">
        <f>SUM(U720:U773)</f>
        <v>0</v>
      </c>
      <c r="V719" s="163">
        <f>SUM(V720:V773)</f>
        <v>1</v>
      </c>
      <c r="W719" s="163">
        <f>SUM(W720:W773)</f>
        <v>1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1</v>
      </c>
      <c r="AN719" s="163">
        <f>SUM(AN720:AN773)</f>
        <v>0</v>
      </c>
      <c r="AO719" s="163">
        <f>SUM(AO720:AO773)</f>
        <v>1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1</v>
      </c>
      <c r="F738" s="167">
        <v>1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>
        <v>1</v>
      </c>
      <c r="T738" s="167"/>
      <c r="U738" s="167"/>
      <c r="V738" s="163"/>
      <c r="W738" s="167">
        <v>1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>
        <v>1</v>
      </c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455</v>
      </c>
      <c r="C740" s="18" t="s">
        <v>1577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>
        <v>1</v>
      </c>
      <c r="T740" s="167"/>
      <c r="U740" s="167"/>
      <c r="V740" s="163">
        <v>1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1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2</v>
      </c>
      <c r="AJ774" s="163">
        <f>SUM(AJ775:AJ835)</f>
        <v>2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1</v>
      </c>
      <c r="AP774" s="163">
        <f>SUM(AP775:AP835)</f>
        <v>1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2</v>
      </c>
      <c r="AX774" s="163">
        <f>SUM(AX775:AX835)</f>
        <v>2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1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1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1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1</v>
      </c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>
        <v>1</v>
      </c>
      <c r="AQ815" s="167"/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>
        <v>1</v>
      </c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>
        <v>1</v>
      </c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>
        <v>1</v>
      </c>
      <c r="AP825" s="167"/>
      <c r="AQ825" s="167"/>
      <c r="AR825" s="163"/>
      <c r="AS825" s="163"/>
      <c r="AT825" s="167"/>
      <c r="AU825" s="163"/>
      <c r="AV825" s="167"/>
      <c r="AW825" s="167">
        <v>1</v>
      </c>
      <c r="AX825" s="167">
        <v>1</v>
      </c>
      <c r="AY825" s="167"/>
      <c r="AZ825" s="167"/>
      <c r="BA825" s="163"/>
      <c r="BB825" s="163">
        <v>1</v>
      </c>
      <c r="BC825" s="163"/>
      <c r="BD825" s="163"/>
      <c r="BE825" s="167"/>
      <c r="BF825" s="167"/>
      <c r="BG825" s="167"/>
      <c r="BH825" s="167">
        <v>1</v>
      </c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59</v>
      </c>
      <c r="F1580" s="168">
        <f>SUM(F14,F31,F96,F114,F128,F202,F248,F366,F407,F465,F476,F516,F558,F623,F644,F706,F719,F774,F836,F941,F967:F1579)</f>
        <v>59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5</v>
      </c>
      <c r="I1580" s="168">
        <f>SUM(I14,I31,I96,I114,I128,I202,I248,I366,I407,I465,I476,I516,I558,I623,I644,I706,I719,I774,I836,I941,I967:I1579)</f>
        <v>9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19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1</v>
      </c>
      <c r="P1580" s="168">
        <f>SUM(P14,P31,P96,P114,P128,P202,P248,P366,P407,P465,P476,P516,P558,P623,P644,P706,P719,P774,P836,P941,P967:P1579)</f>
        <v>15</v>
      </c>
      <c r="Q1580" s="168">
        <f>SUM(Q14,Q31,Q96,Q114,Q128,Q202,Q248,Q366,Q407,Q465,Q476,Q516,Q558,Q623,Q644,Q706,Q719,Q774,Q836,Q941,Q967:Q1579)</f>
        <v>8</v>
      </c>
      <c r="R1580" s="168">
        <f>SUM(R14,R31,R96,R114,R128,R202,R248,R366,R407,R465,R476,R516,R558,R623,R644,R706,R719,R774,R836,R941,R967:R1579)</f>
        <v>26</v>
      </c>
      <c r="S1580" s="168">
        <f>SUM(S14,S31,S96,S114,S128,S202,S248,S366,S407,S465,S476,S516,S558,S623,S644,S706,S719,S774,S836,S941,S967:S1579)</f>
        <v>7</v>
      </c>
      <c r="T1580" s="168">
        <f>SUM(T14,T31,T96,T114,T128,T202,T248,T366,T407,T465,T476,T516,T558,T623,T644,T706,T719,T774,T836,T941,T967:T1579)</f>
        <v>2</v>
      </c>
      <c r="U1580" s="168">
        <f>SUM(U14,U31,U96,U114,U128,U202,U248,U366,U407,U465,U476,U516,U558,U623,U644,U706,U719,U774,U836,U941,U967:U1579)</f>
        <v>1</v>
      </c>
      <c r="V1580" s="168">
        <f>SUM(V14,V31,V96,V114,V128,V202,V248,V366,V407,V465,V476,V516,V558,V623,V644,V706,V719,V774,V836,V941,V967:V1579)</f>
        <v>1</v>
      </c>
      <c r="W1580" s="168">
        <f>SUM(W14,W31,W96,W114,W128,W202,W248,W366,W407,W465,W476,W516,W558,W623,W644,W706,W719,W774,W836,W941,W967:W1579)</f>
        <v>1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6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48</v>
      </c>
      <c r="AJ1580" s="168">
        <f>SUM(AJ14,AJ31,AJ96,AJ114,AJ128,AJ202,AJ248,AJ366,AJ407,AJ465,AJ476,AJ516,AJ558,AJ623,AJ644,AJ706,AJ719,AJ774,AJ836,AJ941,AJ967:AJ1579)</f>
        <v>9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3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16</v>
      </c>
      <c r="AP1580" s="168">
        <f>SUM(AP14,AP31,AP96,AP114,AP128,AP202,AP248,AP366,AP407,AP465,AP476,AP516,AP558,AP623,AP644,AP706,AP719,AP774,AP836,AP941,AP967:AP1579)</f>
        <v>31</v>
      </c>
      <c r="AQ1580" s="168">
        <f>SUM(AQ14,AQ31,AQ96,AQ114,AQ128,AQ202,AQ248,AQ366,AQ407,AQ465,AQ476,AQ516,AQ558,AQ623,AQ644,AQ706,AQ719,AQ774,AQ836,AQ941,AQ967:AQ1579)</f>
        <v>9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6</v>
      </c>
      <c r="AW1580" s="168">
        <f>SUM(AW14,AW31,AW96,AW114,AW128,AW202,AW248,AW366,AW407,AW465,AW476,AW516,AW558,AW623,AW644,AW706,AW719,AW774,AW836,AW941,AW967:AW1579)</f>
        <v>10</v>
      </c>
      <c r="AX1580" s="168">
        <f>SUM(AX14,AX31,AX96,AX114,AX128,AX202,AX248,AX366,AX407,AX465,AX476,AX516,AX558,AX623,AX644,AX706,AX719,AX774,AX836,AX941,AX967:AX1579)</f>
        <v>5</v>
      </c>
      <c r="AY1580" s="168">
        <f>SUM(AY14,AY31,AY96,AY114,AY128,AY202,AY248,AY366,AY407,AY465,AY476,AY516,AY558,AY623,AY644,AY706,AY719,AY774,AY836,AY941,AY967:AY1579)</f>
        <v>5</v>
      </c>
      <c r="AZ1580" s="168">
        <f>SUM(AZ14,AZ31,AZ96,AZ114,AZ128,AZ202,AZ248,AZ366,AZ407,AZ465,AZ476,AZ516,AZ558,AZ623,AZ644,AZ706,AZ719,AZ774,AZ836,AZ941,AZ967:AZ1579)</f>
        <v>0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1</v>
      </c>
      <c r="BC1580" s="168">
        <f>SUM(BC14,BC31,BC96,BC114,BC128,BC202,BC248,BC366,BC407,BC465,BC476,BC516,BC558,BC623,BC644,BC706,BC719,BC774,BC836,BC941,BC967:BC1579)</f>
        <v>8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1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4</v>
      </c>
      <c r="BI1580" s="168">
        <f>SUM(BI14,BI31,BI96,BI114,BI128,BI202,BI248,BI366,BI407,BI465,BI476,BI516,BI558,BI623,BI644,BI706,BI719,BI774,BI836,BI941,BI967:BI1579)</f>
        <v>2</v>
      </c>
      <c r="BJ1580" s="168">
        <f>SUM(BJ14,BJ31,BJ96,BJ114,BJ128,BJ202,BJ248,BJ366,BJ407,BJ465,BJ476,BJ516,BJ558,BJ623,BJ644,BJ706,BJ719,BJ774,BJ836,BJ941,BJ967:BJ1579)</f>
        <v>0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3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0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14</v>
      </c>
      <c r="F1581" s="167">
        <v>14</v>
      </c>
      <c r="G1581" s="167"/>
      <c r="H1581" s="163">
        <v>3</v>
      </c>
      <c r="I1581" s="163"/>
      <c r="J1581" s="167"/>
      <c r="K1581" s="167"/>
      <c r="L1581" s="167">
        <v>3</v>
      </c>
      <c r="M1581" s="167"/>
      <c r="N1581" s="163"/>
      <c r="O1581" s="167"/>
      <c r="P1581" s="167">
        <v>2</v>
      </c>
      <c r="Q1581" s="163">
        <v>2</v>
      </c>
      <c r="R1581" s="167">
        <v>9</v>
      </c>
      <c r="S1581" s="167"/>
      <c r="T1581" s="167">
        <v>1</v>
      </c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1</v>
      </c>
      <c r="AH1581" s="167"/>
      <c r="AI1581" s="167">
        <v>13</v>
      </c>
      <c r="AJ1581" s="163">
        <v>2</v>
      </c>
      <c r="AK1581" s="163"/>
      <c r="AL1581" s="163"/>
      <c r="AM1581" s="167"/>
      <c r="AN1581" s="167"/>
      <c r="AO1581" s="167">
        <v>4</v>
      </c>
      <c r="AP1581" s="167">
        <v>9</v>
      </c>
      <c r="AQ1581" s="167">
        <v>1</v>
      </c>
      <c r="AR1581" s="163"/>
      <c r="AS1581" s="163"/>
      <c r="AT1581" s="167"/>
      <c r="AU1581" s="163"/>
      <c r="AV1581" s="167"/>
      <c r="AW1581" s="167">
        <v>2</v>
      </c>
      <c r="AX1581" s="167">
        <v>2</v>
      </c>
      <c r="AY1581" s="167"/>
      <c r="AZ1581" s="167"/>
      <c r="BA1581" s="163"/>
      <c r="BB1581" s="163">
        <v>1</v>
      </c>
      <c r="BC1581" s="163">
        <v>1</v>
      </c>
      <c r="BD1581" s="163"/>
      <c r="BE1581" s="167"/>
      <c r="BF1581" s="167"/>
      <c r="BG1581" s="167"/>
      <c r="BH1581" s="167">
        <v>1</v>
      </c>
      <c r="BI1581" s="167"/>
      <c r="BJ1581" s="167"/>
      <c r="BK1581" s="167"/>
      <c r="BL1581" s="167"/>
      <c r="BM1581" s="167"/>
      <c r="BN1581" s="167"/>
      <c r="BO1581" s="167"/>
      <c r="BP1581" s="163"/>
      <c r="BQ1581" s="163">
        <v>1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29</v>
      </c>
      <c r="F1582" s="167">
        <v>29</v>
      </c>
      <c r="G1582" s="167"/>
      <c r="H1582" s="163">
        <v>2</v>
      </c>
      <c r="I1582" s="163">
        <v>6</v>
      </c>
      <c r="J1582" s="167"/>
      <c r="K1582" s="167"/>
      <c r="L1582" s="167">
        <v>8</v>
      </c>
      <c r="M1582" s="167"/>
      <c r="N1582" s="163"/>
      <c r="O1582" s="167">
        <v>1</v>
      </c>
      <c r="P1582" s="167">
        <v>8</v>
      </c>
      <c r="Q1582" s="163">
        <v>3</v>
      </c>
      <c r="R1582" s="167">
        <v>12</v>
      </c>
      <c r="S1582" s="167">
        <v>4</v>
      </c>
      <c r="T1582" s="167">
        <v>1</v>
      </c>
      <c r="U1582" s="167">
        <v>1</v>
      </c>
      <c r="V1582" s="163"/>
      <c r="W1582" s="167">
        <v>1</v>
      </c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2</v>
      </c>
      <c r="AH1582" s="167"/>
      <c r="AI1582" s="167">
        <v>24</v>
      </c>
      <c r="AJ1582" s="163">
        <v>5</v>
      </c>
      <c r="AK1582" s="163"/>
      <c r="AL1582" s="163"/>
      <c r="AM1582" s="167">
        <v>1</v>
      </c>
      <c r="AN1582" s="167"/>
      <c r="AO1582" s="167">
        <v>8</v>
      </c>
      <c r="AP1582" s="167">
        <v>17</v>
      </c>
      <c r="AQ1582" s="167">
        <v>3</v>
      </c>
      <c r="AR1582" s="163"/>
      <c r="AS1582" s="163"/>
      <c r="AT1582" s="167"/>
      <c r="AU1582" s="163"/>
      <c r="AV1582" s="167">
        <v>3</v>
      </c>
      <c r="AW1582" s="167">
        <v>5</v>
      </c>
      <c r="AX1582" s="167">
        <v>3</v>
      </c>
      <c r="AY1582" s="167">
        <v>2</v>
      </c>
      <c r="AZ1582" s="167"/>
      <c r="BA1582" s="163"/>
      <c r="BB1582" s="163"/>
      <c r="BC1582" s="163">
        <v>4</v>
      </c>
      <c r="BD1582" s="163"/>
      <c r="BE1582" s="167"/>
      <c r="BF1582" s="167">
        <v>1</v>
      </c>
      <c r="BG1582" s="167"/>
      <c r="BH1582" s="167">
        <v>3</v>
      </c>
      <c r="BI1582" s="167">
        <v>2</v>
      </c>
      <c r="BJ1582" s="167"/>
      <c r="BK1582" s="167">
        <v>1</v>
      </c>
      <c r="BL1582" s="167">
        <v>1</v>
      </c>
      <c r="BM1582" s="167"/>
      <c r="BN1582" s="167"/>
      <c r="BO1582" s="167"/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16</v>
      </c>
      <c r="F1583" s="167">
        <v>16</v>
      </c>
      <c r="G1583" s="167"/>
      <c r="H1583" s="163"/>
      <c r="I1583" s="163">
        <v>3</v>
      </c>
      <c r="J1583" s="167"/>
      <c r="K1583" s="167"/>
      <c r="L1583" s="167">
        <v>8</v>
      </c>
      <c r="M1583" s="167"/>
      <c r="N1583" s="163"/>
      <c r="O1583" s="167"/>
      <c r="P1583" s="167">
        <v>5</v>
      </c>
      <c r="Q1583" s="163">
        <v>3</v>
      </c>
      <c r="R1583" s="167">
        <v>5</v>
      </c>
      <c r="S1583" s="167">
        <v>3</v>
      </c>
      <c r="T1583" s="167"/>
      <c r="U1583" s="167"/>
      <c r="V1583" s="163">
        <v>1</v>
      </c>
      <c r="W1583" s="167"/>
      <c r="X1583" s="167"/>
      <c r="Y1583" s="167"/>
      <c r="Z1583" s="167"/>
      <c r="AA1583" s="167"/>
      <c r="AB1583" s="167"/>
      <c r="AC1583" s="167">
        <v>1</v>
      </c>
      <c r="AD1583" s="167"/>
      <c r="AE1583" s="167"/>
      <c r="AF1583" s="167"/>
      <c r="AG1583" s="167">
        <v>3</v>
      </c>
      <c r="AH1583" s="167"/>
      <c r="AI1583" s="167">
        <v>11</v>
      </c>
      <c r="AJ1583" s="163">
        <v>2</v>
      </c>
      <c r="AK1583" s="163"/>
      <c r="AL1583" s="163"/>
      <c r="AM1583" s="167">
        <v>2</v>
      </c>
      <c r="AN1583" s="167"/>
      <c r="AO1583" s="167">
        <v>4</v>
      </c>
      <c r="AP1583" s="167">
        <v>5</v>
      </c>
      <c r="AQ1583" s="167">
        <v>5</v>
      </c>
      <c r="AR1583" s="163"/>
      <c r="AS1583" s="163"/>
      <c r="AT1583" s="167"/>
      <c r="AU1583" s="163"/>
      <c r="AV1583" s="167">
        <v>3</v>
      </c>
      <c r="AW1583" s="167">
        <v>3</v>
      </c>
      <c r="AX1583" s="167"/>
      <c r="AY1583" s="167">
        <v>3</v>
      </c>
      <c r="AZ1583" s="167"/>
      <c r="BA1583" s="163"/>
      <c r="BB1583" s="163"/>
      <c r="BC1583" s="163">
        <v>3</v>
      </c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3</v>
      </c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</v>
      </c>
      <c r="F1586" s="167">
        <v>1</v>
      </c>
      <c r="G1586" s="167"/>
      <c r="H1586" s="163"/>
      <c r="I1586" s="163"/>
      <c r="J1586" s="163"/>
      <c r="K1586" s="163"/>
      <c r="L1586" s="167"/>
      <c r="M1586" s="167"/>
      <c r="N1586" s="163"/>
      <c r="O1586" s="167">
        <v>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&amp;L4CE7EBD6&amp;CФорма № 6-8, Підрозділ: Богородчанський районний суд Івано-Франківської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>
        <v>1</v>
      </c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1</v>
      </c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>
        <v>1</v>
      </c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1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1</v>
      </c>
      <c r="G45" s="163">
        <f>SUM(G11,G13,G14,G15,G16,G17,G19,G23,G24,G25,G26,G28,G29,G30,G31,G32,G33,G34,G35,G36,G38,G42,G43,G44)</f>
        <v>1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1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1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1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2432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&amp;L4CE7EBD6&amp;CФорма № 6-8, Підрозділ: Богородчанський районний суд Івано-Франківської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2435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68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&amp;L4CE7EBD6&amp;C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68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&amp;L4CE7EBD6&amp;C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68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&amp;L4CE7EBD6&amp;C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2016-08-11T13:46:05Z</cp:lastPrinted>
  <dcterms:created xsi:type="dcterms:W3CDTF">2015-09-09T11:49:35Z</dcterms:created>
  <dcterms:modified xsi:type="dcterms:W3CDTF">2017-02-16T07:17:12Z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6-8_00338_4.2016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4CE7EBD6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